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firstSheet="5" activeTab="8"/>
  </bookViews>
  <sheets>
    <sheet name="0_Indice" sheetId="1" r:id="rId1"/>
    <sheet name="1_Prog. esec. approv., n." sheetId="2" r:id="rId2"/>
    <sheet name="2_Prog. es. appr., Imp(+terz)" sheetId="3" r:id="rId3"/>
    <sheet name="3_Prog. es. appr., Imp(-terz)" sheetId="4" r:id="rId4"/>
    <sheet name="4_Lavori appalt, num" sheetId="5" r:id="rId5"/>
    <sheet name="5_Lav app, imp., lordo asta" sheetId="6" r:id="rId6"/>
    <sheet name="6_Lav app, imp., netto as+T" sheetId="7" r:id="rId7"/>
    <sheet name="7_Lav app, imp., netto as-T" sheetId="8" r:id="rId8"/>
    <sheet name="8_1985-1988" sheetId="9" r:id="rId9"/>
  </sheets>
  <definedNames/>
  <calcPr fullCalcOnLoad="1"/>
</workbook>
</file>

<file path=xl/sharedStrings.xml><?xml version="1.0" encoding="utf-8"?>
<sst xmlns="http://schemas.openxmlformats.org/spreadsheetml/2006/main" count="272" uniqueCount="84">
  <si>
    <t>PROGETTI ESECUTIVI APPROVATI, NUMERO</t>
  </si>
  <si>
    <t>Bonifiche e Sistemazioni Montane</t>
  </si>
  <si>
    <t>Acquedotti e fognature</t>
  </si>
  <si>
    <t>Viabilità ordinaria</t>
  </si>
  <si>
    <t xml:space="preserve"> Opere d’interesse turistico</t>
  </si>
  <si>
    <t>Opere ferroviarie e marittime</t>
  </si>
  <si>
    <t>Ospedali civili</t>
  </si>
  <si>
    <t>Opere portuali e aeroportuali</t>
  </si>
  <si>
    <t>Opere pubbliche in zone terremotate</t>
  </si>
  <si>
    <t>Infrastrutture specifiche per le aree e i nuclei industriali</t>
  </si>
  <si>
    <t xml:space="preserve">Progetti speciali </t>
  </si>
  <si>
    <t>PROGETTI ESECUTIVI APPROVATI, IMPORTO, COMPRESE LE QUOTE A CARICO TERZI (milioni di lire correnti)</t>
  </si>
  <si>
    <t>PROGETTI ESECUTIVI APPROVATI, IMPORTO, ESCLUSE LE QUOTE A CARICO TERZI (milioni di lire correnti)</t>
  </si>
  <si>
    <t>INDICE</t>
  </si>
  <si>
    <t>LAVORI APPALTATI, NUMERO</t>
  </si>
  <si>
    <t>LAVORI APPALTATI, IMPORTO, AL LORDO DEI RIBASSI D'ASTA, COMPRESE LE QUOTE A CARICO DI TERZI</t>
  </si>
  <si>
    <t>LAVORI APPALTATI, IMPORTO, AL NETTO DEI RIBASSI D'ASTA, COMPRESE LE QUOTE A CARICO DI TERZI</t>
  </si>
  <si>
    <t>LAVORI APPALTATI, IMPORTO, AL NETTO DEI RIBASSI D'ASTA, ESCLUSE LE QUOTE A CARICO DI TERZI</t>
  </si>
  <si>
    <t>SICILIA</t>
  </si>
  <si>
    <t>Bonifiche e sistemazioni idrauliche</t>
  </si>
  <si>
    <t>Dighe,invasi e grandi gallerie</t>
  </si>
  <si>
    <t>Stradali</t>
  </si>
  <si>
    <t>Marittime</t>
  </si>
  <si>
    <t>Acquedotti  e fognature</t>
  </si>
  <si>
    <t>Studi e ricerche</t>
  </si>
  <si>
    <t>Opere di urbanizzaione</t>
  </si>
  <si>
    <t>Ricerca scientif.</t>
  </si>
  <si>
    <t>Bonifiche</t>
  </si>
  <si>
    <t>Edilità pubblica</t>
  </si>
  <si>
    <t>Abitazioni</t>
  </si>
  <si>
    <t>Ospedali</t>
  </si>
  <si>
    <t>Aquedotti e fognature</t>
  </si>
  <si>
    <t>Fattore umano</t>
  </si>
  <si>
    <t>Varie</t>
  </si>
  <si>
    <t>Bonifiche e Sistemazioni idrauliche</t>
  </si>
  <si>
    <t>Dighe. invasi e grandi gallerie</t>
  </si>
  <si>
    <t>metanodotti</t>
  </si>
  <si>
    <t>Ferroviarie</t>
  </si>
  <si>
    <t>Elettrodotti</t>
  </si>
  <si>
    <t>Edilità Pubblica</t>
  </si>
  <si>
    <t>Acquedotti e Fognature</t>
  </si>
  <si>
    <t>Rcierca scientifica</t>
  </si>
  <si>
    <t>Opere di urbanizzazione</t>
  </si>
  <si>
    <t>Dighe e grandi gallerie</t>
  </si>
  <si>
    <t>Metanodotti</t>
  </si>
  <si>
    <t>Ferrovie</t>
  </si>
  <si>
    <t>Dighe, invasi e grandi gallerie</t>
  </si>
  <si>
    <t>Maritti- me</t>
  </si>
  <si>
    <t>Ferro- viarie</t>
  </si>
  <si>
    <t>Elet- tro- dotti</t>
  </si>
  <si>
    <t>Acque- dotti e fognature</t>
  </si>
  <si>
    <t>Opere di urbaniz- zazione</t>
  </si>
  <si>
    <t xml:space="preserve"> Ricerca scienti- fica</t>
  </si>
  <si>
    <t>Bonifiche e sistema- zioni idaruli- che</t>
  </si>
  <si>
    <t>Metano- dotti</t>
  </si>
  <si>
    <t>Elettro- dotti</t>
  </si>
  <si>
    <t>Ricerca scientifica</t>
  </si>
  <si>
    <t>Ricerca scienti- fica</t>
  </si>
  <si>
    <t>Acque- dotti e Fognature</t>
  </si>
  <si>
    <t>Opere di Urbanizza- zione</t>
  </si>
  <si>
    <t>ANNI</t>
  </si>
  <si>
    <t>1950-1977</t>
  </si>
  <si>
    <t>1950-1983</t>
  </si>
  <si>
    <t>TOTALE</t>
  </si>
  <si>
    <t>1985-1988</t>
  </si>
  <si>
    <t xml:space="preserve">IMPEGNI E PAGAMENTI REGIONE SICILIA </t>
  </si>
  <si>
    <t xml:space="preserve"> Ricerca scientifica ....</t>
  </si>
  <si>
    <t xml:space="preserve"> Edilizia scolastica.....</t>
  </si>
  <si>
    <t xml:space="preserve"> Servizi civili in aree depresse...........</t>
  </si>
  <si>
    <t xml:space="preserve"> Ospedali.............</t>
  </si>
  <si>
    <t xml:space="preserve"> Vie e mezzi di comunicazione, porti e aerop.</t>
  </si>
  <si>
    <t xml:space="preserve"> Vie e mezzi di comunicazione, op. Ferroviarie</t>
  </si>
  <si>
    <t xml:space="preserve"> Vie e mezzi di comunicazione, opere stradali</t>
  </si>
  <si>
    <t xml:space="preserve"> Acquedotti e fognature</t>
  </si>
  <si>
    <t>Turismo, infrastrutture e restauri</t>
  </si>
  <si>
    <t xml:space="preserve">Agricoltura, Infrastrutture </t>
  </si>
  <si>
    <t>Attività regionali</t>
  </si>
  <si>
    <t xml:space="preserve"> Infrastrutture.........</t>
  </si>
  <si>
    <t>Industrializzazione</t>
  </si>
  <si>
    <t>Progetti speciali</t>
  </si>
  <si>
    <t>Pagamenti</t>
  </si>
  <si>
    <t>Impegni</t>
  </si>
  <si>
    <t>Totale infrastrutture</t>
  </si>
  <si>
    <t>TOTALE GENERALE CASSA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</si>
</sst>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  <numFmt numFmtId="173" formatCode="#,#00"/>
    <numFmt numFmtId="174" formatCode="#,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000"/>
    <numFmt numFmtId="180" formatCode="0.000"/>
    <numFmt numFmtId="181" formatCode="0.0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ourier New"/>
      <family val="3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2" xfId="48" applyFont="1" applyBorder="1" applyAlignment="1">
      <alignment horizontal="center" vertical="center" wrapText="1"/>
      <protection/>
    </xf>
    <xf numFmtId="0" fontId="6" fillId="0" borderId="12" xfId="4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3" fontId="6" fillId="0" borderId="10" xfId="48" applyNumberFormat="1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  <xf numFmtId="3" fontId="6" fillId="0" borderId="0" xfId="48" applyNumberFormat="1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8">
      <alignment/>
      <protection/>
    </xf>
    <xf numFmtId="3" fontId="0" fillId="0" borderId="0" xfId="48" applyNumberFormat="1">
      <alignment/>
      <protection/>
    </xf>
    <xf numFmtId="0" fontId="11" fillId="0" borderId="14" xfId="48" applyFont="1" applyBorder="1" applyAlignment="1">
      <alignment horizontal="right" vertical="center"/>
      <protection/>
    </xf>
    <xf numFmtId="0" fontId="6" fillId="0" borderId="14" xfId="48" applyFont="1" applyBorder="1" applyAlignment="1">
      <alignment horizontal="left" vertical="center"/>
      <protection/>
    </xf>
    <xf numFmtId="3" fontId="6" fillId="33" borderId="10" xfId="48" applyNumberFormat="1" applyFont="1" applyFill="1" applyBorder="1" applyAlignment="1">
      <alignment horizontal="center" vertical="center"/>
      <protection/>
    </xf>
    <xf numFmtId="3" fontId="6" fillId="0" borderId="14" xfId="48" applyNumberFormat="1" applyFont="1" applyBorder="1" applyAlignment="1">
      <alignment horizontal="center" vertical="center"/>
      <protection/>
    </xf>
    <xf numFmtId="3" fontId="7" fillId="0" borderId="13" xfId="48" applyNumberFormat="1" applyFont="1" applyBorder="1" applyAlignment="1">
      <alignment horizontal="center" vertical="center"/>
      <protection/>
    </xf>
    <xf numFmtId="0" fontId="6" fillId="33" borderId="10" xfId="48" applyFont="1" applyFill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  <xf numFmtId="3" fontId="7" fillId="0" borderId="10" xfId="48" applyNumberFormat="1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/>
      <protection/>
    </xf>
    <xf numFmtId="3" fontId="7" fillId="0" borderId="13" xfId="48" applyNumberFormat="1" applyFont="1" applyBorder="1" applyAlignment="1">
      <alignment horizontal="center" vertical="center" wrapText="1"/>
      <protection/>
    </xf>
    <xf numFmtId="0" fontId="6" fillId="0" borderId="15" xfId="48" applyFont="1" applyBorder="1" applyAlignment="1">
      <alignment horizontal="left" vertical="center"/>
      <protection/>
    </xf>
    <xf numFmtId="0" fontId="6" fillId="0" borderId="16" xfId="48" applyFont="1" applyBorder="1" applyAlignment="1">
      <alignment horizontal="left" vertical="center"/>
      <protection/>
    </xf>
    <xf numFmtId="0" fontId="0" fillId="0" borderId="0" xfId="48" applyAlignment="1">
      <alignment horizontal="right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4" xfId="50"/>
    <cellStyle name="Normale 5" xfId="51"/>
    <cellStyle name="Normale 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9" sqref="A9:G9"/>
    </sheetView>
  </sheetViews>
  <sheetFormatPr defaultColWidth="9.140625" defaultRowHeight="12.75"/>
  <cols>
    <col min="2" max="3" width="15.7109375" style="0" customWidth="1"/>
  </cols>
  <sheetData>
    <row r="1" spans="1:3" ht="12.75">
      <c r="A1">
        <v>0</v>
      </c>
      <c r="B1" t="s">
        <v>13</v>
      </c>
      <c r="C1" t="s">
        <v>60</v>
      </c>
    </row>
    <row r="2" spans="1:4" ht="12.75">
      <c r="A2">
        <v>1</v>
      </c>
      <c r="B2" t="s">
        <v>18</v>
      </c>
      <c r="C2" t="s">
        <v>61</v>
      </c>
      <c r="D2" s="1" t="s">
        <v>0</v>
      </c>
    </row>
    <row r="3" spans="1:4" ht="12.75">
      <c r="A3">
        <v>2</v>
      </c>
      <c r="C3" t="s">
        <v>61</v>
      </c>
      <c r="D3" s="1" t="s">
        <v>11</v>
      </c>
    </row>
    <row r="4" spans="1:4" ht="12.75">
      <c r="A4">
        <v>3</v>
      </c>
      <c r="C4" s="29" t="s">
        <v>62</v>
      </c>
      <c r="D4" s="1" t="s">
        <v>12</v>
      </c>
    </row>
    <row r="5" spans="1:4" ht="12.75">
      <c r="A5">
        <v>4</v>
      </c>
      <c r="C5" t="s">
        <v>61</v>
      </c>
      <c r="D5" s="1" t="s">
        <v>14</v>
      </c>
    </row>
    <row r="6" spans="1:4" ht="12.75">
      <c r="A6">
        <v>5</v>
      </c>
      <c r="C6" t="s">
        <v>61</v>
      </c>
      <c r="D6" s="1" t="s">
        <v>15</v>
      </c>
    </row>
    <row r="7" spans="1:4" ht="12.75">
      <c r="A7">
        <v>6</v>
      </c>
      <c r="C7" t="s">
        <v>61</v>
      </c>
      <c r="D7" s="1" t="s">
        <v>16</v>
      </c>
    </row>
    <row r="8" spans="1:4" s="27" customFormat="1" ht="12.75">
      <c r="A8" s="27">
        <v>7</v>
      </c>
      <c r="C8" s="30" t="s">
        <v>62</v>
      </c>
      <c r="D8" s="28" t="s">
        <v>17</v>
      </c>
    </row>
    <row r="9" spans="1:7" ht="12.75">
      <c r="A9" s="39">
        <v>8</v>
      </c>
      <c r="B9" s="40"/>
      <c r="C9" s="40" t="s">
        <v>64</v>
      </c>
      <c r="D9" s="1" t="s">
        <v>65</v>
      </c>
      <c r="E9" s="1"/>
      <c r="F9" s="1"/>
      <c r="G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2">
      <selection activeCell="L2" sqref="L1:L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31" customWidth="1"/>
  </cols>
  <sheetData>
    <row r="1" ht="15.75">
      <c r="B1" t="s">
        <v>18</v>
      </c>
    </row>
    <row r="2" ht="16.5" thickBot="1">
      <c r="B2" s="1" t="s">
        <v>0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2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L4" s="31" t="s">
        <v>63</v>
      </c>
    </row>
    <row r="5" spans="1:12" ht="15.75">
      <c r="A5" s="3">
        <v>1950</v>
      </c>
      <c r="B5" s="6">
        <v>21</v>
      </c>
      <c r="C5" s="6">
        <v>1.930089485458613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2">
        <f aca="true" t="shared" si="0" ref="L5:L32">SUM(B5:K5)</f>
        <v>22.930089485458613</v>
      </c>
    </row>
    <row r="6" spans="1:12" ht="15.75">
      <c r="A6" s="3">
        <v>1951</v>
      </c>
      <c r="B6" s="6">
        <v>62</v>
      </c>
      <c r="C6" s="6">
        <v>12.261744966442953</v>
      </c>
      <c r="D6" s="6">
        <v>85.30225498699046</v>
      </c>
      <c r="E6" s="6">
        <v>7.650826446280992</v>
      </c>
      <c r="F6" s="6">
        <v>0</v>
      </c>
      <c r="G6" s="7"/>
      <c r="H6" s="7"/>
      <c r="I6" s="7"/>
      <c r="J6" s="7"/>
      <c r="K6" s="7"/>
      <c r="L6" s="32">
        <f t="shared" si="0"/>
        <v>167.2148263997144</v>
      </c>
    </row>
    <row r="7" spans="1:12" ht="15.75">
      <c r="A7" s="3">
        <v>1952</v>
      </c>
      <c r="B7" s="6">
        <v>139</v>
      </c>
      <c r="C7" s="6">
        <v>17.824944071588366</v>
      </c>
      <c r="D7" s="6">
        <v>61.30615784908933</v>
      </c>
      <c r="E7" s="6">
        <v>19.958677685950413</v>
      </c>
      <c r="F7" s="6">
        <v>0</v>
      </c>
      <c r="G7" s="7"/>
      <c r="H7" s="7"/>
      <c r="I7" s="7"/>
      <c r="J7" s="7"/>
      <c r="K7" s="7"/>
      <c r="L7" s="32">
        <f t="shared" si="0"/>
        <v>238.0897796066281</v>
      </c>
    </row>
    <row r="8" spans="1:12" ht="15.75">
      <c r="A8" s="3">
        <v>1953</v>
      </c>
      <c r="B8" s="6">
        <v>73</v>
      </c>
      <c r="C8" s="6">
        <v>18.733221476510067</v>
      </c>
      <c r="D8" s="6">
        <v>31.891587163920207</v>
      </c>
      <c r="E8" s="6">
        <v>12.640495867768594</v>
      </c>
      <c r="F8" s="6">
        <v>0</v>
      </c>
      <c r="G8" s="7"/>
      <c r="H8" s="7"/>
      <c r="I8" s="7"/>
      <c r="J8" s="7"/>
      <c r="K8" s="7"/>
      <c r="L8" s="32">
        <f t="shared" si="0"/>
        <v>136.26530450819888</v>
      </c>
    </row>
    <row r="9" spans="1:12" ht="15.75">
      <c r="A9" s="3">
        <v>1954</v>
      </c>
      <c r="B9" s="6">
        <v>72</v>
      </c>
      <c r="C9" s="6">
        <v>21.75</v>
      </c>
      <c r="D9" s="6">
        <v>31</v>
      </c>
      <c r="E9" s="6">
        <v>15.25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2">
        <f t="shared" si="0"/>
        <v>140</v>
      </c>
    </row>
    <row r="10" spans="1:12" ht="15.75">
      <c r="A10" s="3">
        <v>1955</v>
      </c>
      <c r="B10" s="6">
        <v>66</v>
      </c>
      <c r="C10" s="6">
        <v>24</v>
      </c>
      <c r="D10" s="6">
        <v>10.5</v>
      </c>
      <c r="E10" s="6">
        <v>17.5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2">
        <f t="shared" si="0"/>
        <v>118</v>
      </c>
    </row>
    <row r="11" spans="1:12" ht="15.75">
      <c r="A11" s="3">
        <v>1956</v>
      </c>
      <c r="B11" s="6">
        <v>71</v>
      </c>
      <c r="C11" s="6">
        <v>22.5</v>
      </c>
      <c r="D11" s="6">
        <v>5.5</v>
      </c>
      <c r="E11" s="6">
        <v>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2">
        <f t="shared" si="0"/>
        <v>108</v>
      </c>
    </row>
    <row r="12" spans="1:12" ht="15.75">
      <c r="A12" s="3">
        <v>1957</v>
      </c>
      <c r="B12" s="6">
        <v>81</v>
      </c>
      <c r="C12" s="6">
        <v>22</v>
      </c>
      <c r="D12" s="6">
        <v>6</v>
      </c>
      <c r="E12" s="6">
        <v>7.5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2">
        <f t="shared" si="0"/>
        <v>116.5</v>
      </c>
    </row>
    <row r="13" spans="1:12" ht="15.75">
      <c r="A13" s="3">
        <v>1958</v>
      </c>
      <c r="B13" s="6">
        <v>97</v>
      </c>
      <c r="C13" s="6">
        <v>24</v>
      </c>
      <c r="D13" s="6">
        <v>13.5</v>
      </c>
      <c r="E13" s="6">
        <v>13.5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2">
        <f t="shared" si="0"/>
        <v>148</v>
      </c>
    </row>
    <row r="14" spans="1:12" ht="15.75">
      <c r="A14" s="3">
        <v>1959</v>
      </c>
      <c r="B14" s="6">
        <v>114</v>
      </c>
      <c r="C14" s="6">
        <v>35.5</v>
      </c>
      <c r="D14" s="6">
        <v>27.5</v>
      </c>
      <c r="E14" s="6">
        <v>13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2">
        <f t="shared" si="0"/>
        <v>190</v>
      </c>
    </row>
    <row r="15" spans="1:12" ht="15.75">
      <c r="A15" s="3">
        <v>1960</v>
      </c>
      <c r="B15" s="6">
        <v>123</v>
      </c>
      <c r="C15" s="6">
        <v>34</v>
      </c>
      <c r="D15" s="6">
        <v>30</v>
      </c>
      <c r="E15" s="6">
        <v>14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2">
        <f t="shared" si="0"/>
        <v>201</v>
      </c>
    </row>
    <row r="16" spans="1:12" ht="15.75">
      <c r="A16" s="3">
        <v>1961</v>
      </c>
      <c r="B16" s="6">
        <v>136</v>
      </c>
      <c r="C16" s="6">
        <v>34</v>
      </c>
      <c r="D16" s="6">
        <v>18.5</v>
      </c>
      <c r="E16" s="6">
        <v>15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2">
        <f t="shared" si="0"/>
        <v>203.5</v>
      </c>
    </row>
    <row r="17" spans="1:12" ht="15.75">
      <c r="A17" s="3">
        <v>1962</v>
      </c>
      <c r="B17" s="6">
        <v>150</v>
      </c>
      <c r="C17" s="6">
        <v>41</v>
      </c>
      <c r="D17" s="6">
        <v>12</v>
      </c>
      <c r="E17" s="6">
        <v>13.5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2">
        <f t="shared" si="0"/>
        <v>216.5</v>
      </c>
    </row>
    <row r="18" spans="1:12" ht="15.75">
      <c r="A18" s="3">
        <v>1963</v>
      </c>
      <c r="B18" s="6">
        <v>187</v>
      </c>
      <c r="C18" s="6">
        <v>60.5</v>
      </c>
      <c r="D18" s="6">
        <v>5</v>
      </c>
      <c r="E18" s="6">
        <v>3</v>
      </c>
      <c r="F18" s="6">
        <v>0</v>
      </c>
      <c r="G18" s="6">
        <v>0.5</v>
      </c>
      <c r="H18" s="6">
        <v>3</v>
      </c>
      <c r="I18" s="6">
        <v>0</v>
      </c>
      <c r="J18" s="6">
        <v>0</v>
      </c>
      <c r="K18" s="6">
        <v>0</v>
      </c>
      <c r="L18" s="32">
        <f t="shared" si="0"/>
        <v>259</v>
      </c>
    </row>
    <row r="19" spans="1:12" ht="15.75">
      <c r="A19" s="3">
        <v>1964</v>
      </c>
      <c r="B19" s="6">
        <v>57</v>
      </c>
      <c r="C19" s="6">
        <v>5</v>
      </c>
      <c r="D19" s="6">
        <v>3</v>
      </c>
      <c r="E19" s="6">
        <v>4.5</v>
      </c>
      <c r="F19" s="6">
        <v>0</v>
      </c>
      <c r="G19" s="6">
        <v>2.5</v>
      </c>
      <c r="H19" s="6">
        <v>0.5</v>
      </c>
      <c r="I19" s="6">
        <v>0</v>
      </c>
      <c r="J19" s="6">
        <v>0</v>
      </c>
      <c r="K19" s="6">
        <v>0</v>
      </c>
      <c r="L19" s="32">
        <f t="shared" si="0"/>
        <v>72.5</v>
      </c>
    </row>
    <row r="20" spans="1:12" ht="15.75">
      <c r="A20" s="3">
        <v>1965</v>
      </c>
      <c r="B20" s="6">
        <v>2</v>
      </c>
      <c r="C20" s="6">
        <v>2</v>
      </c>
      <c r="D20" s="6">
        <v>6</v>
      </c>
      <c r="E20" s="6">
        <v>63.5</v>
      </c>
      <c r="F20" s="6">
        <v>0</v>
      </c>
      <c r="G20" s="6">
        <v>3</v>
      </c>
      <c r="H20" s="6">
        <v>1</v>
      </c>
      <c r="I20" s="6">
        <v>0</v>
      </c>
      <c r="J20" s="6">
        <v>0</v>
      </c>
      <c r="K20" s="6">
        <v>0</v>
      </c>
      <c r="L20" s="32">
        <f t="shared" si="0"/>
        <v>77.5</v>
      </c>
    </row>
    <row r="21" spans="1:12" ht="15.75">
      <c r="A21" s="3">
        <v>1966</v>
      </c>
      <c r="B21" s="6">
        <v>67</v>
      </c>
      <c r="C21" s="6">
        <v>34</v>
      </c>
      <c r="D21" s="6">
        <v>8</v>
      </c>
      <c r="E21" s="6">
        <v>5</v>
      </c>
      <c r="F21" s="6">
        <v>0</v>
      </c>
      <c r="G21" s="6">
        <v>2</v>
      </c>
      <c r="H21" s="6">
        <v>0</v>
      </c>
      <c r="I21" s="6">
        <v>0</v>
      </c>
      <c r="J21" s="6">
        <v>24</v>
      </c>
      <c r="K21" s="6">
        <v>0</v>
      </c>
      <c r="L21" s="32">
        <f t="shared" si="0"/>
        <v>140</v>
      </c>
    </row>
    <row r="22" spans="1:12" ht="15.75">
      <c r="A22" s="3">
        <v>1967</v>
      </c>
      <c r="B22" s="6">
        <v>94</v>
      </c>
      <c r="C22" s="6">
        <v>47</v>
      </c>
      <c r="D22" s="6">
        <v>5</v>
      </c>
      <c r="E22" s="6">
        <v>3</v>
      </c>
      <c r="F22" s="6">
        <v>0</v>
      </c>
      <c r="G22" s="6">
        <v>3</v>
      </c>
      <c r="H22" s="6">
        <v>2</v>
      </c>
      <c r="I22" s="6">
        <v>0</v>
      </c>
      <c r="J22" s="6">
        <v>4</v>
      </c>
      <c r="K22" s="6">
        <v>0</v>
      </c>
      <c r="L22" s="32">
        <f t="shared" si="0"/>
        <v>158</v>
      </c>
    </row>
    <row r="23" spans="1:12" ht="15.75">
      <c r="A23" s="3">
        <v>1968</v>
      </c>
      <c r="B23" s="6">
        <v>118</v>
      </c>
      <c r="C23" s="6">
        <v>50</v>
      </c>
      <c r="D23" s="6">
        <v>3</v>
      </c>
      <c r="E23" s="6">
        <v>15</v>
      </c>
      <c r="F23" s="6">
        <v>0</v>
      </c>
      <c r="G23" s="6">
        <v>0</v>
      </c>
      <c r="H23" s="6">
        <v>2</v>
      </c>
      <c r="I23" s="6">
        <v>0</v>
      </c>
      <c r="J23" s="6">
        <v>8</v>
      </c>
      <c r="K23" s="6">
        <v>0</v>
      </c>
      <c r="L23" s="32">
        <f t="shared" si="0"/>
        <v>196</v>
      </c>
    </row>
    <row r="24" spans="1:12" ht="15.75">
      <c r="A24" s="3">
        <v>1969</v>
      </c>
      <c r="B24" s="6">
        <v>41</v>
      </c>
      <c r="C24" s="6">
        <v>49</v>
      </c>
      <c r="D24" s="6">
        <v>4</v>
      </c>
      <c r="E24" s="6">
        <v>16</v>
      </c>
      <c r="F24" s="6">
        <v>0</v>
      </c>
      <c r="G24" s="6">
        <v>0</v>
      </c>
      <c r="H24" s="6">
        <v>4</v>
      </c>
      <c r="I24" s="6">
        <v>0</v>
      </c>
      <c r="J24" s="6">
        <v>14</v>
      </c>
      <c r="K24" s="6">
        <v>0</v>
      </c>
      <c r="L24" s="32">
        <f t="shared" si="0"/>
        <v>128</v>
      </c>
    </row>
    <row r="25" spans="1:12" ht="15.75">
      <c r="A25" s="3">
        <v>1970</v>
      </c>
      <c r="B25" s="6">
        <v>57</v>
      </c>
      <c r="C25" s="6">
        <v>7</v>
      </c>
      <c r="D25" s="6">
        <v>4</v>
      </c>
      <c r="E25" s="6">
        <v>14</v>
      </c>
      <c r="F25" s="6">
        <v>0</v>
      </c>
      <c r="G25" s="6">
        <v>1</v>
      </c>
      <c r="H25" s="6">
        <v>5</v>
      </c>
      <c r="I25" s="6">
        <v>0</v>
      </c>
      <c r="J25" s="6">
        <v>1</v>
      </c>
      <c r="K25" s="6">
        <v>0</v>
      </c>
      <c r="L25" s="32">
        <f t="shared" si="0"/>
        <v>89</v>
      </c>
    </row>
    <row r="26" spans="1:12" ht="15.75">
      <c r="A26" s="3">
        <v>1971</v>
      </c>
      <c r="B26" s="6">
        <v>64</v>
      </c>
      <c r="C26" s="6">
        <v>5</v>
      </c>
      <c r="D26" s="6">
        <v>3</v>
      </c>
      <c r="E26" s="6">
        <v>4</v>
      </c>
      <c r="F26" s="6">
        <v>0</v>
      </c>
      <c r="G26" s="6">
        <v>0</v>
      </c>
      <c r="H26" s="6">
        <v>0</v>
      </c>
      <c r="I26" s="6">
        <v>0</v>
      </c>
      <c r="J26" s="6">
        <v>23</v>
      </c>
      <c r="K26" s="6">
        <v>0</v>
      </c>
      <c r="L26" s="32">
        <f t="shared" si="0"/>
        <v>99</v>
      </c>
    </row>
    <row r="27" spans="1:12" ht="15.75">
      <c r="A27" s="3">
        <v>1972</v>
      </c>
      <c r="B27" s="6">
        <v>102</v>
      </c>
      <c r="C27" s="6">
        <v>38</v>
      </c>
      <c r="D27" s="6">
        <v>3</v>
      </c>
      <c r="E27" s="6">
        <v>11</v>
      </c>
      <c r="F27" s="6">
        <v>0</v>
      </c>
      <c r="G27" s="6">
        <v>0</v>
      </c>
      <c r="H27" s="6">
        <v>2</v>
      </c>
      <c r="I27" s="6">
        <v>0</v>
      </c>
      <c r="J27" s="6">
        <v>27</v>
      </c>
      <c r="K27" s="6">
        <v>0</v>
      </c>
      <c r="L27" s="32">
        <f t="shared" si="0"/>
        <v>183</v>
      </c>
    </row>
    <row r="28" spans="1:12" ht="15.75">
      <c r="A28" s="3">
        <v>1973</v>
      </c>
      <c r="B28" s="6">
        <v>41</v>
      </c>
      <c r="C28" s="6">
        <v>14</v>
      </c>
      <c r="D28" s="6">
        <v>4</v>
      </c>
      <c r="E28" s="6">
        <v>2</v>
      </c>
      <c r="F28" s="6">
        <v>0</v>
      </c>
      <c r="G28" s="6">
        <v>0</v>
      </c>
      <c r="H28" s="6">
        <v>2</v>
      </c>
      <c r="I28" s="6">
        <v>0</v>
      </c>
      <c r="J28" s="6">
        <v>24</v>
      </c>
      <c r="K28" s="6">
        <v>0</v>
      </c>
      <c r="L28" s="32">
        <f t="shared" si="0"/>
        <v>87</v>
      </c>
    </row>
    <row r="29" spans="1:12" ht="15.75">
      <c r="A29" s="3">
        <v>1974</v>
      </c>
      <c r="B29" s="6">
        <v>77</v>
      </c>
      <c r="C29" s="6">
        <v>69</v>
      </c>
      <c r="D29" s="6">
        <v>0</v>
      </c>
      <c r="E29" s="6">
        <v>4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34</v>
      </c>
      <c r="L29" s="32">
        <f t="shared" si="0"/>
        <v>185</v>
      </c>
    </row>
    <row r="30" spans="1:12" ht="15.75">
      <c r="A30" s="3">
        <v>1975</v>
      </c>
      <c r="B30" s="6">
        <v>33</v>
      </c>
      <c r="C30" s="6">
        <v>38</v>
      </c>
      <c r="D30" s="6">
        <v>3</v>
      </c>
      <c r="E30" s="6">
        <v>4</v>
      </c>
      <c r="F30" s="6">
        <v>0</v>
      </c>
      <c r="G30" s="6">
        <v>0</v>
      </c>
      <c r="H30" s="6">
        <v>2</v>
      </c>
      <c r="I30" s="6">
        <v>0</v>
      </c>
      <c r="J30" s="6">
        <v>28</v>
      </c>
      <c r="K30" s="6">
        <v>2</v>
      </c>
      <c r="L30" s="32">
        <f t="shared" si="0"/>
        <v>110</v>
      </c>
    </row>
    <row r="31" spans="1:12" ht="15.75">
      <c r="A31" s="3">
        <v>1976</v>
      </c>
      <c r="B31" s="6">
        <v>63</v>
      </c>
      <c r="C31" s="6">
        <v>41</v>
      </c>
      <c r="D31" s="6">
        <v>1</v>
      </c>
      <c r="E31" s="6">
        <v>6</v>
      </c>
      <c r="F31" s="6">
        <v>0</v>
      </c>
      <c r="G31" s="6">
        <v>6</v>
      </c>
      <c r="H31" s="6">
        <v>1</v>
      </c>
      <c r="I31" s="6">
        <v>0</v>
      </c>
      <c r="J31" s="6">
        <v>1</v>
      </c>
      <c r="K31" s="6">
        <v>17</v>
      </c>
      <c r="L31" s="32">
        <f t="shared" si="0"/>
        <v>136</v>
      </c>
    </row>
    <row r="32" spans="1:12" ht="15.75">
      <c r="A32" s="3">
        <v>1977</v>
      </c>
      <c r="B32" s="6">
        <v>13</v>
      </c>
      <c r="C32" s="6">
        <v>67</v>
      </c>
      <c r="D32" s="6">
        <v>1</v>
      </c>
      <c r="E32" s="6">
        <v>8</v>
      </c>
      <c r="F32" s="6">
        <v>0</v>
      </c>
      <c r="G32" s="6">
        <v>2</v>
      </c>
      <c r="H32" s="6">
        <v>0</v>
      </c>
      <c r="I32" s="6">
        <v>0</v>
      </c>
      <c r="J32" s="6">
        <v>7</v>
      </c>
      <c r="K32" s="6">
        <v>65</v>
      </c>
      <c r="L32" s="33">
        <f t="shared" si="0"/>
        <v>163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7">
      <selection activeCell="H32" sqref="H32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31" customWidth="1"/>
  </cols>
  <sheetData>
    <row r="1" ht="15.75">
      <c r="B1" t="s">
        <v>18</v>
      </c>
    </row>
    <row r="2" ht="16.5" thickBot="1">
      <c r="B2" s="1" t="s">
        <v>11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2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L4" s="29" t="s">
        <v>63</v>
      </c>
    </row>
    <row r="5" spans="1:12" ht="15.75">
      <c r="A5" s="3">
        <v>1950</v>
      </c>
      <c r="B5" s="6">
        <v>1546</v>
      </c>
      <c r="C5" s="6">
        <v>334.9600089691711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2">
        <f aca="true" t="shared" si="0" ref="L5:L32">SUM(B5:K5)</f>
        <v>1880.9600089691712</v>
      </c>
    </row>
    <row r="6" spans="1:12" ht="15.75">
      <c r="A6" s="3">
        <v>1951</v>
      </c>
      <c r="B6" s="6">
        <v>5551</v>
      </c>
      <c r="C6" s="6">
        <v>1348.519421905636</v>
      </c>
      <c r="D6" s="6">
        <v>5431.761271373517</v>
      </c>
      <c r="E6" s="6">
        <v>308.6081942003515</v>
      </c>
      <c r="F6" s="6">
        <v>0</v>
      </c>
      <c r="G6" s="7"/>
      <c r="H6" s="7"/>
      <c r="I6" s="7"/>
      <c r="J6" s="7"/>
      <c r="K6" s="7"/>
      <c r="L6" s="32">
        <f t="shared" si="0"/>
        <v>12639.888887479505</v>
      </c>
    </row>
    <row r="7" spans="1:12" ht="15.75">
      <c r="A7" s="3">
        <v>1952</v>
      </c>
      <c r="B7" s="6">
        <v>11651</v>
      </c>
      <c r="C7" s="6">
        <v>1902.4999869634141</v>
      </c>
      <c r="D7" s="6">
        <v>4601.644021027426</v>
      </c>
      <c r="E7" s="6">
        <v>1175.6132469244287</v>
      </c>
      <c r="F7" s="6">
        <v>0</v>
      </c>
      <c r="G7" s="7"/>
      <c r="H7" s="7"/>
      <c r="I7" s="7"/>
      <c r="J7" s="7"/>
      <c r="K7" s="7"/>
      <c r="L7" s="32">
        <f t="shared" si="0"/>
        <v>19330.75725491527</v>
      </c>
    </row>
    <row r="8" spans="1:12" ht="15.75">
      <c r="A8" s="3">
        <v>1953</v>
      </c>
      <c r="B8" s="6">
        <v>8645</v>
      </c>
      <c r="C8" s="6">
        <v>1551.1455821617787</v>
      </c>
      <c r="D8" s="6">
        <v>3146.719707599057</v>
      </c>
      <c r="E8" s="6">
        <v>874.7785588752197</v>
      </c>
      <c r="F8" s="6">
        <v>0</v>
      </c>
      <c r="G8" s="7"/>
      <c r="H8" s="7"/>
      <c r="I8" s="7"/>
      <c r="J8" s="7"/>
      <c r="K8" s="7"/>
      <c r="L8" s="32">
        <f t="shared" si="0"/>
        <v>14217.643848636055</v>
      </c>
    </row>
    <row r="9" spans="1:12" ht="15.75">
      <c r="A9" s="3">
        <v>1954</v>
      </c>
      <c r="B9" s="6">
        <v>7507</v>
      </c>
      <c r="C9" s="6">
        <v>1722.875</v>
      </c>
      <c r="D9" s="6">
        <v>2618.875</v>
      </c>
      <c r="E9" s="6">
        <v>960.5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2">
        <f t="shared" si="0"/>
        <v>12809.25</v>
      </c>
    </row>
    <row r="10" spans="1:12" ht="15.75">
      <c r="A10" s="3">
        <v>1955</v>
      </c>
      <c r="B10" s="6">
        <v>9790</v>
      </c>
      <c r="C10" s="6">
        <v>2352.5</v>
      </c>
      <c r="D10" s="6">
        <v>1593.5</v>
      </c>
      <c r="E10" s="6">
        <v>1010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2">
        <f t="shared" si="0"/>
        <v>14746</v>
      </c>
    </row>
    <row r="11" spans="1:12" ht="15.75">
      <c r="A11" s="3">
        <v>1956</v>
      </c>
      <c r="B11" s="6">
        <v>9737</v>
      </c>
      <c r="C11" s="6">
        <v>4279.5</v>
      </c>
      <c r="D11" s="6">
        <v>937</v>
      </c>
      <c r="E11" s="6">
        <v>466.5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2">
        <f t="shared" si="0"/>
        <v>15420</v>
      </c>
    </row>
    <row r="12" spans="1:12" ht="15.75">
      <c r="A12" s="3">
        <v>1957</v>
      </c>
      <c r="B12" s="6">
        <v>9108</v>
      </c>
      <c r="C12" s="6">
        <v>3670.5</v>
      </c>
      <c r="D12" s="6">
        <v>659</v>
      </c>
      <c r="E12" s="6">
        <v>286.5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2">
        <f t="shared" si="0"/>
        <v>13724</v>
      </c>
    </row>
    <row r="13" spans="1:12" ht="15.75">
      <c r="A13" s="3">
        <v>1958</v>
      </c>
      <c r="B13" s="6">
        <v>8223</v>
      </c>
      <c r="C13" s="6">
        <v>1837.5</v>
      </c>
      <c r="D13" s="6">
        <v>3170.5</v>
      </c>
      <c r="E13" s="6">
        <v>727.5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2">
        <f t="shared" si="0"/>
        <v>13958.5</v>
      </c>
    </row>
    <row r="14" spans="1:12" ht="15.75">
      <c r="A14" s="3">
        <v>1959</v>
      </c>
      <c r="B14" s="6">
        <v>8372</v>
      </c>
      <c r="C14" s="6">
        <v>3880</v>
      </c>
      <c r="D14" s="6">
        <v>4096.5</v>
      </c>
      <c r="E14" s="6">
        <v>1025.5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2">
        <f t="shared" si="0"/>
        <v>17374</v>
      </c>
    </row>
    <row r="15" spans="1:12" ht="15.75">
      <c r="A15" s="3">
        <v>1960</v>
      </c>
      <c r="B15" s="6">
        <v>13424</v>
      </c>
      <c r="C15" s="6">
        <v>4677.5</v>
      </c>
      <c r="D15" s="6">
        <v>3446.5</v>
      </c>
      <c r="E15" s="6">
        <v>1507.5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2">
        <f t="shared" si="0"/>
        <v>23055.5</v>
      </c>
    </row>
    <row r="16" spans="1:12" ht="15.75">
      <c r="A16" s="3">
        <v>1961</v>
      </c>
      <c r="B16" s="6">
        <v>13375</v>
      </c>
      <c r="C16" s="6">
        <v>5101.5</v>
      </c>
      <c r="D16" s="6">
        <v>4123</v>
      </c>
      <c r="E16" s="6">
        <v>1856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2">
        <f t="shared" si="0"/>
        <v>24455.5</v>
      </c>
    </row>
    <row r="17" spans="1:12" ht="15.75">
      <c r="A17" s="3">
        <v>1962</v>
      </c>
      <c r="B17" s="6">
        <v>11577</v>
      </c>
      <c r="C17" s="6">
        <v>6684</v>
      </c>
      <c r="D17" s="6">
        <v>4003</v>
      </c>
      <c r="E17" s="6">
        <v>1694.5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2">
        <f t="shared" si="0"/>
        <v>23958.5</v>
      </c>
    </row>
    <row r="18" spans="1:12" ht="15.75">
      <c r="A18" s="3">
        <v>1963</v>
      </c>
      <c r="B18" s="6">
        <v>7616</v>
      </c>
      <c r="C18" s="6">
        <v>3751</v>
      </c>
      <c r="D18" s="6">
        <v>3399</v>
      </c>
      <c r="E18" s="6">
        <v>1185.5</v>
      </c>
      <c r="F18" s="6">
        <v>0</v>
      </c>
      <c r="G18" s="6">
        <v>0</v>
      </c>
      <c r="H18" s="6">
        <v>750</v>
      </c>
      <c r="I18" s="6">
        <v>0</v>
      </c>
      <c r="J18" s="6">
        <v>0</v>
      </c>
      <c r="K18" s="6">
        <v>0</v>
      </c>
      <c r="L18" s="32">
        <f t="shared" si="0"/>
        <v>16701.5</v>
      </c>
    </row>
    <row r="19" spans="1:12" ht="15.75">
      <c r="A19" s="3">
        <v>1964</v>
      </c>
      <c r="B19" s="6">
        <v>3272</v>
      </c>
      <c r="C19" s="6">
        <v>2078.5</v>
      </c>
      <c r="D19" s="6">
        <v>2274.5</v>
      </c>
      <c r="E19" s="6">
        <v>463</v>
      </c>
      <c r="F19" s="6">
        <v>0</v>
      </c>
      <c r="G19" s="6">
        <v>1690</v>
      </c>
      <c r="H19" s="6">
        <v>750</v>
      </c>
      <c r="I19" s="6">
        <v>0</v>
      </c>
      <c r="J19" s="6">
        <v>0</v>
      </c>
      <c r="K19" s="6">
        <v>0</v>
      </c>
      <c r="L19" s="32">
        <f t="shared" si="0"/>
        <v>10528</v>
      </c>
    </row>
    <row r="20" spans="1:12" ht="15.75">
      <c r="A20" s="3">
        <v>1965</v>
      </c>
      <c r="B20" s="6">
        <v>5372</v>
      </c>
      <c r="C20" s="6">
        <v>7387.5</v>
      </c>
      <c r="D20" s="6">
        <v>3746.5</v>
      </c>
      <c r="E20" s="6">
        <v>36</v>
      </c>
      <c r="F20" s="6">
        <v>0</v>
      </c>
      <c r="G20" s="6">
        <v>2040</v>
      </c>
      <c r="H20" s="6">
        <v>0</v>
      </c>
      <c r="I20" s="6">
        <v>0</v>
      </c>
      <c r="J20" s="6">
        <v>0</v>
      </c>
      <c r="K20" s="6">
        <v>0</v>
      </c>
      <c r="L20" s="32">
        <f t="shared" si="0"/>
        <v>18582</v>
      </c>
    </row>
    <row r="21" spans="1:12" ht="15.75">
      <c r="A21" s="3">
        <v>1966</v>
      </c>
      <c r="B21" s="6">
        <v>22840</v>
      </c>
      <c r="C21" s="6">
        <v>7961</v>
      </c>
      <c r="D21" s="6">
        <v>6343</v>
      </c>
      <c r="E21" s="6">
        <v>354</v>
      </c>
      <c r="F21" s="6">
        <v>0</v>
      </c>
      <c r="G21" s="6">
        <v>1768</v>
      </c>
      <c r="H21" s="6">
        <v>0</v>
      </c>
      <c r="I21" s="6">
        <v>0</v>
      </c>
      <c r="J21" s="6">
        <v>10963</v>
      </c>
      <c r="K21" s="6">
        <v>0</v>
      </c>
      <c r="L21" s="32">
        <f t="shared" si="0"/>
        <v>50229</v>
      </c>
    </row>
    <row r="22" spans="1:12" ht="15.75">
      <c r="A22" s="3">
        <v>1967</v>
      </c>
      <c r="B22" s="6">
        <v>18399</v>
      </c>
      <c r="C22" s="6">
        <v>12547</v>
      </c>
      <c r="D22" s="6">
        <v>6614</v>
      </c>
      <c r="E22" s="6">
        <v>1002</v>
      </c>
      <c r="F22" s="6">
        <v>0</v>
      </c>
      <c r="G22" s="6">
        <v>2287</v>
      </c>
      <c r="H22" s="6">
        <v>3853</v>
      </c>
      <c r="I22" s="6">
        <v>0</v>
      </c>
      <c r="J22" s="6">
        <v>1048</v>
      </c>
      <c r="K22" s="6">
        <v>0</v>
      </c>
      <c r="L22" s="32">
        <f t="shared" si="0"/>
        <v>45750</v>
      </c>
    </row>
    <row r="23" spans="1:12" ht="15.75">
      <c r="A23" s="3">
        <v>1968</v>
      </c>
      <c r="B23" s="6">
        <v>22731</v>
      </c>
      <c r="C23" s="6">
        <v>15858</v>
      </c>
      <c r="D23" s="6">
        <v>6228</v>
      </c>
      <c r="E23" s="6">
        <v>1715</v>
      </c>
      <c r="F23" s="6">
        <v>0</v>
      </c>
      <c r="G23" s="6">
        <v>1246</v>
      </c>
      <c r="H23" s="6">
        <v>1331</v>
      </c>
      <c r="I23" s="6">
        <v>0</v>
      </c>
      <c r="J23" s="6">
        <v>1355</v>
      </c>
      <c r="K23" s="6">
        <v>0</v>
      </c>
      <c r="L23" s="32">
        <f t="shared" si="0"/>
        <v>50464</v>
      </c>
    </row>
    <row r="24" spans="1:12" ht="15.75">
      <c r="A24" s="3">
        <v>1969</v>
      </c>
      <c r="B24" s="6">
        <v>13092</v>
      </c>
      <c r="C24" s="6">
        <v>9418</v>
      </c>
      <c r="D24" s="6">
        <v>8043</v>
      </c>
      <c r="E24" s="6">
        <v>313</v>
      </c>
      <c r="F24" s="6">
        <v>0</v>
      </c>
      <c r="G24" s="6">
        <v>986</v>
      </c>
      <c r="H24" s="6">
        <v>7404</v>
      </c>
      <c r="I24" s="6">
        <v>0</v>
      </c>
      <c r="J24" s="6">
        <v>2123</v>
      </c>
      <c r="K24" s="6">
        <v>0</v>
      </c>
      <c r="L24" s="32">
        <f t="shared" si="0"/>
        <v>41379</v>
      </c>
    </row>
    <row r="25" spans="1:12" ht="15.75">
      <c r="A25" s="3">
        <v>1970</v>
      </c>
      <c r="B25" s="6">
        <v>20312</v>
      </c>
      <c r="C25" s="6">
        <v>10352</v>
      </c>
      <c r="D25" s="6">
        <v>4697</v>
      </c>
      <c r="E25" s="6">
        <v>1581</v>
      </c>
      <c r="F25" s="6">
        <v>0</v>
      </c>
      <c r="G25" s="6">
        <v>934</v>
      </c>
      <c r="H25" s="6">
        <v>16531</v>
      </c>
      <c r="I25" s="6">
        <v>0</v>
      </c>
      <c r="J25" s="6">
        <v>2034</v>
      </c>
      <c r="K25" s="6">
        <v>0</v>
      </c>
      <c r="L25" s="32">
        <f t="shared" si="0"/>
        <v>56441</v>
      </c>
    </row>
    <row r="26" spans="1:12" ht="15.75">
      <c r="A26" s="3">
        <v>1971</v>
      </c>
      <c r="B26" s="6">
        <v>26167</v>
      </c>
      <c r="C26" s="6">
        <v>2862</v>
      </c>
      <c r="D26" s="6">
        <v>10371</v>
      </c>
      <c r="E26" s="6">
        <v>2387</v>
      </c>
      <c r="F26" s="6">
        <v>0</v>
      </c>
      <c r="G26" s="6">
        <v>312</v>
      </c>
      <c r="H26" s="6">
        <v>4339</v>
      </c>
      <c r="I26" s="6">
        <v>0</v>
      </c>
      <c r="J26" s="6">
        <v>30586</v>
      </c>
      <c r="K26" s="6">
        <v>0</v>
      </c>
      <c r="L26" s="32">
        <f t="shared" si="0"/>
        <v>77024</v>
      </c>
    </row>
    <row r="27" spans="1:12" ht="15.75">
      <c r="A27" s="3">
        <v>1972</v>
      </c>
      <c r="B27" s="6">
        <v>15355</v>
      </c>
      <c r="C27" s="6">
        <v>9176</v>
      </c>
      <c r="D27" s="6">
        <v>9452</v>
      </c>
      <c r="E27" s="6">
        <v>7997</v>
      </c>
      <c r="F27" s="6">
        <v>0</v>
      </c>
      <c r="G27" s="6">
        <v>761</v>
      </c>
      <c r="H27" s="6">
        <v>5546</v>
      </c>
      <c r="I27" s="6">
        <v>0</v>
      </c>
      <c r="J27" s="6">
        <v>5276</v>
      </c>
      <c r="K27" s="6">
        <v>0</v>
      </c>
      <c r="L27" s="32">
        <f t="shared" si="0"/>
        <v>53563</v>
      </c>
    </row>
    <row r="28" spans="1:12" ht="15.75">
      <c r="A28" s="3">
        <v>1973</v>
      </c>
      <c r="B28" s="6">
        <v>16064</v>
      </c>
      <c r="C28" s="6">
        <v>7923</v>
      </c>
      <c r="D28" s="6">
        <v>9782</v>
      </c>
      <c r="E28" s="6">
        <v>886</v>
      </c>
      <c r="F28" s="6">
        <v>0</v>
      </c>
      <c r="G28" s="6">
        <v>488</v>
      </c>
      <c r="H28" s="6">
        <v>13081</v>
      </c>
      <c r="I28" s="6">
        <v>0</v>
      </c>
      <c r="J28" s="6">
        <v>9954</v>
      </c>
      <c r="K28" s="6">
        <v>0</v>
      </c>
      <c r="L28" s="32">
        <f t="shared" si="0"/>
        <v>58178</v>
      </c>
    </row>
    <row r="29" spans="1:12" ht="15.75">
      <c r="A29" s="3">
        <v>1974</v>
      </c>
      <c r="B29" s="6">
        <v>53128</v>
      </c>
      <c r="C29" s="6">
        <v>36648</v>
      </c>
      <c r="D29" s="6">
        <v>25289</v>
      </c>
      <c r="E29" s="6">
        <v>3784</v>
      </c>
      <c r="F29" s="6">
        <v>0</v>
      </c>
      <c r="G29" s="6">
        <v>1316</v>
      </c>
      <c r="H29" s="6">
        <v>2935</v>
      </c>
      <c r="I29" s="6">
        <v>0</v>
      </c>
      <c r="J29" s="6">
        <v>2137</v>
      </c>
      <c r="K29" s="6">
        <v>93377</v>
      </c>
      <c r="L29" s="32">
        <f t="shared" si="0"/>
        <v>218614</v>
      </c>
    </row>
    <row r="30" spans="1:12" ht="15.75">
      <c r="A30" s="3">
        <v>1975</v>
      </c>
      <c r="B30" s="6">
        <v>27035</v>
      </c>
      <c r="C30" s="6">
        <v>25671</v>
      </c>
      <c r="D30" s="6">
        <v>20082</v>
      </c>
      <c r="E30" s="6">
        <v>5000</v>
      </c>
      <c r="F30" s="6">
        <v>0</v>
      </c>
      <c r="G30" s="6">
        <v>365</v>
      </c>
      <c r="H30" s="6">
        <v>11590</v>
      </c>
      <c r="I30" s="6">
        <v>0</v>
      </c>
      <c r="J30" s="6">
        <v>54297</v>
      </c>
      <c r="K30" s="6">
        <v>40953</v>
      </c>
      <c r="L30" s="32">
        <f t="shared" si="0"/>
        <v>184993</v>
      </c>
    </row>
    <row r="31" spans="1:12" ht="15.75">
      <c r="A31" s="3">
        <v>1976</v>
      </c>
      <c r="B31" s="6">
        <v>50988</v>
      </c>
      <c r="C31" s="6">
        <v>27984</v>
      </c>
      <c r="D31" s="6">
        <v>5267</v>
      </c>
      <c r="E31" s="6">
        <v>1082</v>
      </c>
      <c r="F31" s="6">
        <v>0</v>
      </c>
      <c r="G31" s="6">
        <v>13931</v>
      </c>
      <c r="H31" s="6">
        <v>2022</v>
      </c>
      <c r="I31" s="6">
        <v>0</v>
      </c>
      <c r="J31" s="6">
        <v>9331</v>
      </c>
      <c r="K31" s="6">
        <v>70913</v>
      </c>
      <c r="L31" s="32">
        <f t="shared" si="0"/>
        <v>181518</v>
      </c>
    </row>
    <row r="32" spans="1:12" ht="15.75">
      <c r="A32" s="3">
        <v>1977</v>
      </c>
      <c r="B32" s="6">
        <v>47875</v>
      </c>
      <c r="C32" s="6">
        <v>38712</v>
      </c>
      <c r="D32" s="6">
        <v>1794</v>
      </c>
      <c r="E32" s="6">
        <v>12932</v>
      </c>
      <c r="F32" s="6">
        <v>0</v>
      </c>
      <c r="G32" s="6">
        <v>8738</v>
      </c>
      <c r="H32" s="6">
        <v>2911</v>
      </c>
      <c r="I32" s="6">
        <v>0</v>
      </c>
      <c r="J32" s="6">
        <v>47594</v>
      </c>
      <c r="K32" s="6">
        <v>254890</v>
      </c>
      <c r="L32" s="34">
        <f t="shared" si="0"/>
        <v>415446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zoomScalePageLayoutView="0" workbookViewId="0" topLeftCell="A4">
      <selection activeCell="Q4" sqref="Q1:Q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7" max="17" width="9.140625" style="31" customWidth="1"/>
  </cols>
  <sheetData>
    <row r="1" ht="15.75">
      <c r="B1" t="s">
        <v>18</v>
      </c>
    </row>
    <row r="2" ht="16.5" thickBot="1">
      <c r="B2" s="1" t="s">
        <v>12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7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Q4" s="31" t="s">
        <v>63</v>
      </c>
    </row>
    <row r="5" spans="1:17" ht="15.75">
      <c r="A5" s="3">
        <v>1950</v>
      </c>
      <c r="B5" s="6">
        <v>404</v>
      </c>
      <c r="C5" s="6">
        <v>88.4979966127405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Q5" s="32">
        <f aca="true" t="shared" si="0" ref="Q5:Q32">SUM(B5:K5)</f>
        <v>492.4979966127405</v>
      </c>
    </row>
    <row r="6" spans="1:17" ht="15.75">
      <c r="A6" s="3">
        <v>1951</v>
      </c>
      <c r="B6" s="6">
        <v>1395</v>
      </c>
      <c r="C6" s="6">
        <v>352.60478176957224</v>
      </c>
      <c r="D6" s="6">
        <v>1133.3426257579647</v>
      </c>
      <c r="E6" s="6">
        <v>100.1349522921615</v>
      </c>
      <c r="F6" s="6">
        <v>0</v>
      </c>
      <c r="G6" s="7"/>
      <c r="H6" s="7"/>
      <c r="I6" s="7"/>
      <c r="J6" s="7"/>
      <c r="K6" s="7"/>
      <c r="Q6" s="32">
        <f t="shared" si="0"/>
        <v>2981.082359819698</v>
      </c>
    </row>
    <row r="7" spans="1:17" ht="15.75">
      <c r="A7" s="3">
        <v>1952</v>
      </c>
      <c r="B7" s="6">
        <v>3057</v>
      </c>
      <c r="C7" s="6">
        <v>495.28869185537263</v>
      </c>
      <c r="D7" s="6">
        <v>961.3014624126914</v>
      </c>
      <c r="E7" s="6">
        <v>381.45447401304517</v>
      </c>
      <c r="F7" s="6">
        <v>0</v>
      </c>
      <c r="G7" s="7"/>
      <c r="H7" s="7"/>
      <c r="I7" s="7"/>
      <c r="J7" s="7"/>
      <c r="K7" s="7"/>
      <c r="Q7" s="32">
        <f t="shared" si="0"/>
        <v>4895.044628281109</v>
      </c>
    </row>
    <row r="8" spans="1:17" ht="15.75">
      <c r="A8" s="3">
        <v>1953</v>
      </c>
      <c r="B8" s="6">
        <v>2289</v>
      </c>
      <c r="C8" s="6">
        <v>408.6874853171855</v>
      </c>
      <c r="D8" s="6">
        <v>657.0873574075463</v>
      </c>
      <c r="E8" s="6">
        <v>283.8418127106106</v>
      </c>
      <c r="F8" s="6">
        <v>0</v>
      </c>
      <c r="G8" s="7"/>
      <c r="H8" s="7"/>
      <c r="I8" s="7"/>
      <c r="J8" s="7"/>
      <c r="K8" s="7"/>
      <c r="Q8" s="32">
        <f t="shared" si="0"/>
        <v>3638.6166554353426</v>
      </c>
    </row>
    <row r="9" spans="1:17" ht="15.75">
      <c r="A9" s="3">
        <v>1954</v>
      </c>
      <c r="B9" s="6">
        <v>15118</v>
      </c>
      <c r="C9" s="6">
        <v>3348.0375904764837</v>
      </c>
      <c r="D9" s="6">
        <v>7088.186523323628</v>
      </c>
      <c r="E9" s="6">
        <v>1643.4580404217927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Q9" s="32">
        <f t="shared" si="0"/>
        <v>27197.682154221904</v>
      </c>
    </row>
    <row r="10" spans="1:17" ht="15.75">
      <c r="A10" s="3">
        <v>1955</v>
      </c>
      <c r="B10" s="6">
        <v>19768</v>
      </c>
      <c r="C10" s="6">
        <v>4519.383453968645</v>
      </c>
      <c r="D10" s="6">
        <v>7552.58203109817</v>
      </c>
      <c r="E10" s="6">
        <v>1920.6107205623903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Q10" s="32">
        <f t="shared" si="0"/>
        <v>33760.5762056292</v>
      </c>
    </row>
    <row r="11" spans="1:17" ht="15.75">
      <c r="A11" s="3">
        <v>1956</v>
      </c>
      <c r="B11" s="6">
        <v>8947</v>
      </c>
      <c r="C11" s="6">
        <v>4272.5</v>
      </c>
      <c r="D11" s="6">
        <v>937</v>
      </c>
      <c r="E11" s="6">
        <v>466.5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Q11" s="32">
        <f t="shared" si="0"/>
        <v>14623</v>
      </c>
    </row>
    <row r="12" spans="1:17" ht="15.75">
      <c r="A12" s="3">
        <v>1957</v>
      </c>
      <c r="B12" s="6">
        <v>7987</v>
      </c>
      <c r="C12" s="6">
        <v>3628</v>
      </c>
      <c r="D12" s="6">
        <v>659</v>
      </c>
      <c r="E12" s="6">
        <v>286.5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Q12" s="32">
        <f t="shared" si="0"/>
        <v>12560.5</v>
      </c>
    </row>
    <row r="13" spans="1:17" ht="15.75">
      <c r="A13" s="3">
        <v>1958</v>
      </c>
      <c r="B13" s="6">
        <v>7320</v>
      </c>
      <c r="C13" s="6">
        <v>1789.5</v>
      </c>
      <c r="D13" s="6">
        <v>3170.5</v>
      </c>
      <c r="E13" s="6">
        <v>727.5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Q13" s="32">
        <f t="shared" si="0"/>
        <v>13007.5</v>
      </c>
    </row>
    <row r="14" spans="1:17" ht="15.75">
      <c r="A14" s="3">
        <v>1959</v>
      </c>
      <c r="B14" s="6">
        <v>8438</v>
      </c>
      <c r="C14" s="6">
        <v>3674</v>
      </c>
      <c r="D14" s="6">
        <v>4096.5</v>
      </c>
      <c r="E14" s="6">
        <v>1025.5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Q14" s="32">
        <f t="shared" si="0"/>
        <v>17234</v>
      </c>
    </row>
    <row r="15" spans="1:17" ht="15.75">
      <c r="A15" s="3">
        <v>1960</v>
      </c>
      <c r="B15" s="6">
        <v>12822</v>
      </c>
      <c r="C15" s="6">
        <v>4484</v>
      </c>
      <c r="D15" s="6">
        <v>3446.5</v>
      </c>
      <c r="E15" s="6">
        <v>1507.5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Q15" s="32">
        <f t="shared" si="0"/>
        <v>22260</v>
      </c>
    </row>
    <row r="16" spans="1:17" ht="15.75">
      <c r="A16" s="3">
        <v>1961</v>
      </c>
      <c r="B16" s="6">
        <v>13005</v>
      </c>
      <c r="C16" s="6">
        <v>5071.5</v>
      </c>
      <c r="D16" s="6">
        <v>4123</v>
      </c>
      <c r="E16" s="6">
        <v>1856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Q16" s="32">
        <f t="shared" si="0"/>
        <v>24055.5</v>
      </c>
    </row>
    <row r="17" spans="1:17" ht="15.75">
      <c r="A17" s="3">
        <v>1962</v>
      </c>
      <c r="B17" s="6">
        <v>11943</v>
      </c>
      <c r="C17" s="6">
        <v>6653.5</v>
      </c>
      <c r="D17" s="6">
        <v>4003</v>
      </c>
      <c r="E17" s="6">
        <v>1694.5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Q17" s="32">
        <f t="shared" si="0"/>
        <v>24294</v>
      </c>
    </row>
    <row r="18" spans="1:17" ht="15.75">
      <c r="A18" s="3">
        <v>1963</v>
      </c>
      <c r="B18" s="6">
        <v>7441</v>
      </c>
      <c r="C18" s="6">
        <v>3750.5</v>
      </c>
      <c r="D18" s="6">
        <v>3399</v>
      </c>
      <c r="E18" s="6">
        <v>1185.5</v>
      </c>
      <c r="F18" s="6">
        <v>0</v>
      </c>
      <c r="G18" s="6">
        <v>0</v>
      </c>
      <c r="H18" s="6">
        <v>750</v>
      </c>
      <c r="I18" s="6">
        <v>0</v>
      </c>
      <c r="J18" s="6">
        <v>0</v>
      </c>
      <c r="K18" s="6">
        <v>0</v>
      </c>
      <c r="Q18" s="32">
        <f t="shared" si="0"/>
        <v>16526</v>
      </c>
    </row>
    <row r="19" spans="1:17" ht="15.75">
      <c r="A19" s="3">
        <v>1964</v>
      </c>
      <c r="B19" s="6">
        <v>3027</v>
      </c>
      <c r="C19" s="6">
        <v>2078</v>
      </c>
      <c r="D19" s="6">
        <v>2274.5</v>
      </c>
      <c r="E19" s="6">
        <v>463</v>
      </c>
      <c r="F19" s="6">
        <v>0</v>
      </c>
      <c r="G19" s="6">
        <v>1690</v>
      </c>
      <c r="H19" s="6">
        <v>750</v>
      </c>
      <c r="I19" s="6">
        <v>0</v>
      </c>
      <c r="J19" s="6">
        <v>0</v>
      </c>
      <c r="K19" s="6">
        <v>0</v>
      </c>
      <c r="Q19" s="32">
        <f t="shared" si="0"/>
        <v>10282.5</v>
      </c>
    </row>
    <row r="20" spans="1:17" ht="15.75">
      <c r="A20" s="3">
        <v>1965</v>
      </c>
      <c r="B20" s="6">
        <v>5146</v>
      </c>
      <c r="C20" s="6">
        <v>7374</v>
      </c>
      <c r="D20" s="6">
        <v>3746.5</v>
      </c>
      <c r="E20" s="6">
        <v>36</v>
      </c>
      <c r="F20" s="6">
        <v>0</v>
      </c>
      <c r="G20" s="6">
        <v>2040</v>
      </c>
      <c r="H20" s="6">
        <v>0</v>
      </c>
      <c r="I20" s="6">
        <v>0</v>
      </c>
      <c r="J20" s="6">
        <v>0</v>
      </c>
      <c r="K20" s="6">
        <v>0</v>
      </c>
      <c r="Q20" s="32">
        <f t="shared" si="0"/>
        <v>18342.5</v>
      </c>
    </row>
    <row r="21" spans="1:17" ht="15.75">
      <c r="A21" s="3">
        <v>1966</v>
      </c>
      <c r="B21" s="6">
        <v>21391</v>
      </c>
      <c r="C21" s="6">
        <v>7681</v>
      </c>
      <c r="D21" s="6">
        <v>6343</v>
      </c>
      <c r="E21" s="6">
        <v>354</v>
      </c>
      <c r="F21" s="6">
        <v>0</v>
      </c>
      <c r="G21" s="6">
        <v>1768</v>
      </c>
      <c r="H21" s="6">
        <v>0</v>
      </c>
      <c r="I21" s="6">
        <v>0</v>
      </c>
      <c r="J21" s="6">
        <v>7497</v>
      </c>
      <c r="K21" s="6">
        <v>0</v>
      </c>
      <c r="Q21" s="32">
        <f t="shared" si="0"/>
        <v>45034</v>
      </c>
    </row>
    <row r="22" spans="1:17" ht="15.75">
      <c r="A22" s="3">
        <v>1967</v>
      </c>
      <c r="B22" s="6">
        <v>18683</v>
      </c>
      <c r="C22" s="6">
        <v>12534</v>
      </c>
      <c r="D22" s="6">
        <v>6614</v>
      </c>
      <c r="E22" s="6">
        <v>1002</v>
      </c>
      <c r="F22" s="6">
        <v>0</v>
      </c>
      <c r="G22" s="6">
        <v>2287</v>
      </c>
      <c r="H22" s="6">
        <v>3853</v>
      </c>
      <c r="I22" s="6">
        <v>0</v>
      </c>
      <c r="J22" s="6">
        <v>741</v>
      </c>
      <c r="K22" s="6">
        <v>0</v>
      </c>
      <c r="Q22" s="32">
        <f t="shared" si="0"/>
        <v>45714</v>
      </c>
    </row>
    <row r="23" spans="1:17" ht="15.75">
      <c r="A23" s="3">
        <v>1968</v>
      </c>
      <c r="B23" s="6">
        <v>23343</v>
      </c>
      <c r="C23" s="6">
        <v>15495</v>
      </c>
      <c r="D23" s="6">
        <v>6228</v>
      </c>
      <c r="E23" s="6">
        <v>1714</v>
      </c>
      <c r="F23" s="6">
        <v>0</v>
      </c>
      <c r="G23" s="6">
        <v>1246</v>
      </c>
      <c r="H23" s="6">
        <v>1331</v>
      </c>
      <c r="I23" s="6">
        <v>0</v>
      </c>
      <c r="J23" s="6">
        <v>1264</v>
      </c>
      <c r="K23" s="6">
        <v>0</v>
      </c>
      <c r="Q23" s="32">
        <f t="shared" si="0"/>
        <v>50621</v>
      </c>
    </row>
    <row r="24" spans="1:17" ht="15.75">
      <c r="A24" s="3">
        <v>1969</v>
      </c>
      <c r="B24" s="6">
        <v>13324</v>
      </c>
      <c r="C24" s="6">
        <v>9398</v>
      </c>
      <c r="D24" s="6">
        <v>8043</v>
      </c>
      <c r="E24" s="6">
        <v>305</v>
      </c>
      <c r="F24" s="6">
        <v>0</v>
      </c>
      <c r="G24" s="6">
        <v>986</v>
      </c>
      <c r="H24" s="6">
        <v>7404</v>
      </c>
      <c r="I24" s="6">
        <v>0</v>
      </c>
      <c r="J24" s="6">
        <v>1899</v>
      </c>
      <c r="K24" s="6">
        <v>0</v>
      </c>
      <c r="Q24" s="32">
        <f t="shared" si="0"/>
        <v>41359</v>
      </c>
    </row>
    <row r="25" spans="1:17" ht="15.75">
      <c r="A25" s="3">
        <v>1970</v>
      </c>
      <c r="B25" s="6">
        <v>20285</v>
      </c>
      <c r="C25" s="6">
        <v>10269</v>
      </c>
      <c r="D25" s="6">
        <v>4697</v>
      </c>
      <c r="E25" s="6">
        <v>1576</v>
      </c>
      <c r="F25" s="6">
        <v>0</v>
      </c>
      <c r="G25" s="6">
        <v>934</v>
      </c>
      <c r="H25" s="6">
        <v>16531</v>
      </c>
      <c r="I25" s="6">
        <v>0</v>
      </c>
      <c r="J25" s="6">
        <v>15</v>
      </c>
      <c r="K25" s="6">
        <v>0</v>
      </c>
      <c r="Q25" s="32">
        <f t="shared" si="0"/>
        <v>54307</v>
      </c>
    </row>
    <row r="26" spans="1:17" ht="15.75">
      <c r="A26" s="3">
        <v>1971</v>
      </c>
      <c r="B26" s="6">
        <v>26455</v>
      </c>
      <c r="C26" s="6">
        <v>2863</v>
      </c>
      <c r="D26" s="6">
        <v>10100</v>
      </c>
      <c r="E26" s="6">
        <v>2388</v>
      </c>
      <c r="F26" s="6">
        <v>0</v>
      </c>
      <c r="G26" s="6">
        <v>312</v>
      </c>
      <c r="H26" s="6">
        <v>4339</v>
      </c>
      <c r="I26" s="6">
        <v>0</v>
      </c>
      <c r="J26" s="6">
        <v>30220</v>
      </c>
      <c r="K26" s="6">
        <v>0</v>
      </c>
      <c r="Q26" s="32">
        <f t="shared" si="0"/>
        <v>76677</v>
      </c>
    </row>
    <row r="27" spans="1:17" ht="15.75">
      <c r="A27" s="3">
        <v>1972</v>
      </c>
      <c r="B27" s="6">
        <v>15081</v>
      </c>
      <c r="C27" s="6">
        <v>9175</v>
      </c>
      <c r="D27" s="6">
        <v>9723</v>
      </c>
      <c r="E27" s="6">
        <v>7996</v>
      </c>
      <c r="F27" s="6">
        <v>0</v>
      </c>
      <c r="G27" s="6">
        <v>761</v>
      </c>
      <c r="H27" s="6">
        <v>5546</v>
      </c>
      <c r="I27" s="6">
        <v>0</v>
      </c>
      <c r="J27" s="6">
        <v>5012</v>
      </c>
      <c r="K27" s="6">
        <v>0</v>
      </c>
      <c r="Q27" s="32">
        <f t="shared" si="0"/>
        <v>53294</v>
      </c>
    </row>
    <row r="28" spans="1:17" ht="15.75">
      <c r="A28" s="3">
        <v>1973</v>
      </c>
      <c r="B28" s="6">
        <v>15445</v>
      </c>
      <c r="C28" s="6">
        <v>7769</v>
      </c>
      <c r="D28" s="6">
        <v>9782</v>
      </c>
      <c r="E28" s="6">
        <v>884</v>
      </c>
      <c r="F28" s="6">
        <v>0</v>
      </c>
      <c r="G28" s="6">
        <v>488</v>
      </c>
      <c r="H28" s="6">
        <v>13081</v>
      </c>
      <c r="I28" s="6">
        <v>0</v>
      </c>
      <c r="J28" s="6">
        <v>9809</v>
      </c>
      <c r="K28" s="6">
        <v>0</v>
      </c>
      <c r="Q28" s="32">
        <f t="shared" si="0"/>
        <v>57258</v>
      </c>
    </row>
    <row r="29" spans="1:17" ht="15.75">
      <c r="A29" s="3">
        <v>1974</v>
      </c>
      <c r="B29" s="6">
        <v>53045</v>
      </c>
      <c r="C29" s="6">
        <v>36785</v>
      </c>
      <c r="D29" s="6">
        <v>25289</v>
      </c>
      <c r="E29" s="6">
        <v>3786</v>
      </c>
      <c r="F29" s="6">
        <v>0</v>
      </c>
      <c r="G29" s="6">
        <v>1316</v>
      </c>
      <c r="H29" s="6">
        <v>1037</v>
      </c>
      <c r="I29" s="6">
        <v>0</v>
      </c>
      <c r="J29" s="6">
        <v>1401</v>
      </c>
      <c r="K29" s="6">
        <v>93319</v>
      </c>
      <c r="Q29" s="32">
        <f t="shared" si="0"/>
        <v>215978</v>
      </c>
    </row>
    <row r="30" spans="1:17" ht="15.75">
      <c r="A30" s="3">
        <v>1975</v>
      </c>
      <c r="B30" s="6">
        <v>27029</v>
      </c>
      <c r="C30" s="6">
        <v>25638</v>
      </c>
      <c r="D30" s="6">
        <v>20082</v>
      </c>
      <c r="E30" s="6">
        <v>5001</v>
      </c>
      <c r="F30" s="6">
        <v>0</v>
      </c>
      <c r="G30" s="6">
        <v>365</v>
      </c>
      <c r="H30" s="6">
        <v>11590</v>
      </c>
      <c r="I30" s="6">
        <v>0</v>
      </c>
      <c r="J30" s="6">
        <v>54335</v>
      </c>
      <c r="K30" s="6">
        <v>41011</v>
      </c>
      <c r="Q30" s="32">
        <f t="shared" si="0"/>
        <v>185051</v>
      </c>
    </row>
    <row r="31" spans="1:17" ht="15.75">
      <c r="A31" s="3">
        <v>1976</v>
      </c>
      <c r="B31" s="6">
        <v>58688</v>
      </c>
      <c r="C31" s="6">
        <v>29365</v>
      </c>
      <c r="D31" s="6">
        <v>5267</v>
      </c>
      <c r="E31" s="6">
        <v>1095</v>
      </c>
      <c r="F31" s="6">
        <v>0</v>
      </c>
      <c r="G31" s="6">
        <v>13931</v>
      </c>
      <c r="H31" s="6">
        <v>1123</v>
      </c>
      <c r="I31" s="6">
        <v>0</v>
      </c>
      <c r="J31" s="6">
        <v>11566</v>
      </c>
      <c r="K31" s="6">
        <v>70913</v>
      </c>
      <c r="Q31" s="32">
        <f t="shared" si="0"/>
        <v>191948</v>
      </c>
    </row>
    <row r="32" spans="1:17" ht="15.75">
      <c r="A32" s="3">
        <v>1977</v>
      </c>
      <c r="B32" s="6">
        <v>39940</v>
      </c>
      <c r="C32" s="6">
        <v>37331</v>
      </c>
      <c r="D32" s="6">
        <v>1794</v>
      </c>
      <c r="E32" s="6">
        <v>12918</v>
      </c>
      <c r="F32" s="6">
        <v>0</v>
      </c>
      <c r="G32" s="6">
        <v>8738</v>
      </c>
      <c r="H32" s="6">
        <v>2911</v>
      </c>
      <c r="I32" s="6">
        <v>0</v>
      </c>
      <c r="J32" s="6">
        <v>45339</v>
      </c>
      <c r="K32" s="6">
        <v>254888</v>
      </c>
      <c r="Q32" s="32">
        <f t="shared" si="0"/>
        <v>403859</v>
      </c>
    </row>
    <row r="33" ht="16.5" thickBot="1"/>
    <row r="34" spans="2:9" ht="15.75">
      <c r="B34" s="63" t="s">
        <v>19</v>
      </c>
      <c r="C34" s="61" t="s">
        <v>20</v>
      </c>
      <c r="D34" s="61" t="s">
        <v>21</v>
      </c>
      <c r="E34" s="61" t="s">
        <v>22</v>
      </c>
      <c r="F34" s="61" t="s">
        <v>23</v>
      </c>
      <c r="G34" s="61" t="s">
        <v>24</v>
      </c>
      <c r="H34" s="61" t="s">
        <v>25</v>
      </c>
      <c r="I34" s="61" t="s">
        <v>26</v>
      </c>
    </row>
    <row r="35" spans="2:9" ht="41.25" customHeight="1" thickBot="1">
      <c r="B35" s="64"/>
      <c r="C35" s="62"/>
      <c r="D35" s="62"/>
      <c r="E35" s="62"/>
      <c r="F35" s="62"/>
      <c r="G35" s="62"/>
      <c r="H35" s="62"/>
      <c r="I35" s="62"/>
    </row>
    <row r="36" spans="1:17" ht="15.75">
      <c r="A36" s="2">
        <v>1978</v>
      </c>
      <c r="B36" s="4">
        <v>47891</v>
      </c>
      <c r="C36" s="4">
        <v>59955</v>
      </c>
      <c r="D36" s="4">
        <v>19729</v>
      </c>
      <c r="E36" s="4">
        <v>20208</v>
      </c>
      <c r="F36" s="4">
        <v>42367</v>
      </c>
      <c r="G36" s="4">
        <v>4081</v>
      </c>
      <c r="H36" s="4">
        <v>5297</v>
      </c>
      <c r="I36" s="4"/>
      <c r="Q36" s="35">
        <f>SUM(B36:I36)</f>
        <v>199528</v>
      </c>
    </row>
    <row r="37" spans="2:9" ht="16.5" thickBot="1">
      <c r="B37" s="15"/>
      <c r="C37" s="15"/>
      <c r="D37" s="15"/>
      <c r="E37" s="15"/>
      <c r="F37" s="15"/>
      <c r="G37" s="15"/>
      <c r="H37" s="15"/>
      <c r="I37" s="15"/>
    </row>
    <row r="38" spans="2:16" ht="54.75" thickBot="1">
      <c r="B38" s="16" t="s">
        <v>34</v>
      </c>
      <c r="C38" s="16" t="s">
        <v>35</v>
      </c>
      <c r="D38" s="17" t="s">
        <v>21</v>
      </c>
      <c r="E38" s="17" t="s">
        <v>36</v>
      </c>
      <c r="F38" s="16" t="s">
        <v>22</v>
      </c>
      <c r="G38" s="16" t="s">
        <v>37</v>
      </c>
      <c r="H38" s="16" t="s">
        <v>38</v>
      </c>
      <c r="I38" s="16" t="s">
        <v>39</v>
      </c>
      <c r="J38" s="16" t="s">
        <v>29</v>
      </c>
      <c r="K38" s="17" t="s">
        <v>30</v>
      </c>
      <c r="L38" s="16" t="s">
        <v>40</v>
      </c>
      <c r="M38" s="16" t="s">
        <v>41</v>
      </c>
      <c r="N38" s="16" t="s">
        <v>24</v>
      </c>
      <c r="O38" s="17" t="s">
        <v>33</v>
      </c>
      <c r="P38" s="16" t="s">
        <v>42</v>
      </c>
    </row>
    <row r="39" spans="1:17" ht="15.75">
      <c r="A39" s="2">
        <v>1979</v>
      </c>
      <c r="B39" s="4">
        <v>14458</v>
      </c>
      <c r="C39" s="13"/>
      <c r="D39" s="4">
        <v>42884</v>
      </c>
      <c r="E39" s="4">
        <v>90553</v>
      </c>
      <c r="F39" s="4">
        <v>12430</v>
      </c>
      <c r="G39" s="4">
        <v>1758</v>
      </c>
      <c r="H39" s="13"/>
      <c r="I39" s="13"/>
      <c r="J39" s="13"/>
      <c r="K39" s="13"/>
      <c r="L39" s="4">
        <v>31045</v>
      </c>
      <c r="M39" s="4">
        <v>173</v>
      </c>
      <c r="N39" s="4">
        <v>4267</v>
      </c>
      <c r="O39" s="13"/>
      <c r="P39" s="4">
        <v>12220</v>
      </c>
      <c r="Q39" s="36">
        <f>SUM(B39:P39)</f>
        <v>209788</v>
      </c>
    </row>
    <row r="40" spans="2:16" ht="16.5" thickBot="1">
      <c r="B40" s="15"/>
      <c r="C40" s="18"/>
      <c r="D40" s="15"/>
      <c r="E40" s="15"/>
      <c r="F40" s="15"/>
      <c r="G40" s="15"/>
      <c r="H40" s="18"/>
      <c r="I40" s="18"/>
      <c r="J40" s="18"/>
      <c r="K40" s="18"/>
      <c r="L40" s="15"/>
      <c r="M40" s="15"/>
      <c r="N40" s="15"/>
      <c r="O40" s="18"/>
      <c r="P40" s="15"/>
    </row>
    <row r="41" spans="2:16" ht="54.75" thickBot="1">
      <c r="B41" s="19" t="s">
        <v>19</v>
      </c>
      <c r="C41" s="19" t="s">
        <v>46</v>
      </c>
      <c r="D41" s="20" t="s">
        <v>21</v>
      </c>
      <c r="E41" s="19" t="s">
        <v>47</v>
      </c>
      <c r="F41" s="19" t="s">
        <v>48</v>
      </c>
      <c r="G41" s="19" t="s">
        <v>49</v>
      </c>
      <c r="H41" s="19" t="s">
        <v>28</v>
      </c>
      <c r="I41" s="19" t="s">
        <v>30</v>
      </c>
      <c r="J41" s="19" t="s">
        <v>50</v>
      </c>
      <c r="K41" s="19" t="s">
        <v>32</v>
      </c>
      <c r="L41" s="19" t="s">
        <v>24</v>
      </c>
      <c r="M41" s="20" t="s">
        <v>33</v>
      </c>
      <c r="N41" s="19" t="s">
        <v>51</v>
      </c>
      <c r="O41" s="19" t="s">
        <v>52</v>
      </c>
      <c r="P41" s="15"/>
    </row>
    <row r="42" spans="1:17" ht="15.75">
      <c r="A42" s="2">
        <v>1980</v>
      </c>
      <c r="B42" s="5">
        <v>102311</v>
      </c>
      <c r="C42" s="5">
        <v>6084</v>
      </c>
      <c r="D42" s="5">
        <v>67103</v>
      </c>
      <c r="E42" s="5">
        <v>108071</v>
      </c>
      <c r="F42" s="5"/>
      <c r="G42" s="5">
        <v>733</v>
      </c>
      <c r="H42" s="5"/>
      <c r="I42" s="5"/>
      <c r="J42" s="5">
        <v>274963</v>
      </c>
      <c r="K42" s="5"/>
      <c r="L42" s="5">
        <v>2831</v>
      </c>
      <c r="M42" s="5"/>
      <c r="N42" s="5">
        <v>29369</v>
      </c>
      <c r="O42" s="5">
        <v>360</v>
      </c>
      <c r="Q42" s="36">
        <f>SUM(B42:O42)</f>
        <v>591825</v>
      </c>
    </row>
    <row r="43" spans="2:15" ht="16.5" thickBo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1"/>
    </row>
    <row r="44" spans="2:15" ht="54.75" thickBot="1">
      <c r="B44" s="19" t="s">
        <v>19</v>
      </c>
      <c r="C44" s="19" t="s">
        <v>46</v>
      </c>
      <c r="D44" s="20" t="s">
        <v>21</v>
      </c>
      <c r="E44" s="19" t="s">
        <v>47</v>
      </c>
      <c r="F44" s="9" t="s">
        <v>55</v>
      </c>
      <c r="G44" s="9" t="s">
        <v>28</v>
      </c>
      <c r="H44" s="22" t="s">
        <v>29</v>
      </c>
      <c r="I44" s="19" t="s">
        <v>30</v>
      </c>
      <c r="J44" s="19" t="s">
        <v>50</v>
      </c>
      <c r="K44" s="20" t="s">
        <v>33</v>
      </c>
      <c r="L44" s="19" t="s">
        <v>51</v>
      </c>
      <c r="M44" s="5"/>
      <c r="N44" s="5"/>
      <c r="O44" s="21"/>
    </row>
    <row r="45" spans="1:17" ht="15.75">
      <c r="A45" s="2">
        <v>1981</v>
      </c>
      <c r="B45" s="4">
        <v>110872</v>
      </c>
      <c r="C45" s="4">
        <v>5323</v>
      </c>
      <c r="D45" s="4">
        <v>132292</v>
      </c>
      <c r="E45" s="4">
        <v>38027</v>
      </c>
      <c r="F45" s="13"/>
      <c r="G45" s="13"/>
      <c r="H45" s="13"/>
      <c r="I45" s="13"/>
      <c r="J45" s="4">
        <v>32904</v>
      </c>
      <c r="K45" s="13"/>
      <c r="L45" s="4">
        <v>24867</v>
      </c>
      <c r="N45" s="5"/>
      <c r="Q45" s="34">
        <f>SUM(B45:L45)</f>
        <v>344285</v>
      </c>
    </row>
    <row r="46" spans="2:14" ht="16.5" thickBot="1">
      <c r="B46" s="15"/>
      <c r="C46" s="15"/>
      <c r="D46" s="15"/>
      <c r="E46" s="15"/>
      <c r="F46" s="18"/>
      <c r="G46" s="18"/>
      <c r="H46" s="18"/>
      <c r="I46" s="18"/>
      <c r="J46" s="15"/>
      <c r="K46" s="18"/>
      <c r="L46" s="15"/>
      <c r="M46" s="21"/>
      <c r="N46" s="21"/>
    </row>
    <row r="47" spans="2:14" ht="54.75" thickBot="1">
      <c r="B47" s="16" t="s">
        <v>34</v>
      </c>
      <c r="C47" s="16" t="s">
        <v>46</v>
      </c>
      <c r="D47" s="17" t="s">
        <v>21</v>
      </c>
      <c r="E47" s="16" t="s">
        <v>47</v>
      </c>
      <c r="F47" s="16" t="s">
        <v>55</v>
      </c>
      <c r="G47" s="16" t="s">
        <v>39</v>
      </c>
      <c r="H47" s="17" t="s">
        <v>30</v>
      </c>
      <c r="I47" s="16" t="s">
        <v>58</v>
      </c>
      <c r="J47" s="16" t="s">
        <v>24</v>
      </c>
      <c r="K47" s="17" t="s">
        <v>33</v>
      </c>
      <c r="L47" s="16" t="s">
        <v>51</v>
      </c>
      <c r="M47" s="16" t="s">
        <v>57</v>
      </c>
      <c r="N47" s="21"/>
    </row>
    <row r="48" spans="1:17" ht="15.75">
      <c r="A48" s="2">
        <v>1982</v>
      </c>
      <c r="B48" s="23">
        <v>32790</v>
      </c>
      <c r="C48" s="24"/>
      <c r="D48" s="23">
        <v>14261</v>
      </c>
      <c r="E48" s="23">
        <v>22367</v>
      </c>
      <c r="F48" s="23">
        <v>10566</v>
      </c>
      <c r="G48" s="23">
        <v>7985</v>
      </c>
      <c r="H48" s="24"/>
      <c r="I48" s="23">
        <v>135117</v>
      </c>
      <c r="J48" s="23">
        <v>1389</v>
      </c>
      <c r="K48" s="24"/>
      <c r="L48" s="23">
        <v>3405</v>
      </c>
      <c r="M48" s="23">
        <v>11590</v>
      </c>
      <c r="Q48" s="36">
        <f>SUM(B48:M48)</f>
        <v>239470</v>
      </c>
    </row>
    <row r="49" spans="2:13" ht="16.5" thickBot="1">
      <c r="B49" s="25"/>
      <c r="C49" s="26"/>
      <c r="D49" s="25"/>
      <c r="E49" s="25"/>
      <c r="F49" s="25"/>
      <c r="G49" s="25"/>
      <c r="H49" s="26"/>
      <c r="I49" s="25"/>
      <c r="J49" s="25"/>
      <c r="K49" s="26"/>
      <c r="L49" s="25"/>
      <c r="M49" s="25"/>
    </row>
    <row r="50" spans="2:13" ht="54.75" thickBot="1">
      <c r="B50" s="16" t="s">
        <v>34</v>
      </c>
      <c r="C50" s="16" t="s">
        <v>46</v>
      </c>
      <c r="D50" s="17" t="s">
        <v>21</v>
      </c>
      <c r="E50" s="16" t="s">
        <v>47</v>
      </c>
      <c r="F50" s="16" t="s">
        <v>55</v>
      </c>
      <c r="G50" s="16" t="s">
        <v>39</v>
      </c>
      <c r="H50" s="17" t="s">
        <v>30</v>
      </c>
      <c r="I50" s="9" t="s">
        <v>50</v>
      </c>
      <c r="J50" s="9" t="s">
        <v>57</v>
      </c>
      <c r="K50" s="9" t="s">
        <v>24</v>
      </c>
      <c r="L50" s="11" t="s">
        <v>33</v>
      </c>
      <c r="M50" s="9" t="s">
        <v>42</v>
      </c>
    </row>
    <row r="51" spans="1:17" ht="15.75">
      <c r="A51" s="2">
        <v>1983</v>
      </c>
      <c r="B51" s="12">
        <v>74163</v>
      </c>
      <c r="C51" s="4"/>
      <c r="D51" s="4">
        <v>1815</v>
      </c>
      <c r="E51" s="4">
        <v>5121</v>
      </c>
      <c r="F51" s="4"/>
      <c r="G51" s="4">
        <v>615</v>
      </c>
      <c r="H51" s="4"/>
      <c r="I51" s="4">
        <v>35202</v>
      </c>
      <c r="J51" s="4">
        <v>10642</v>
      </c>
      <c r="K51" s="4">
        <v>4641</v>
      </c>
      <c r="L51" s="4">
        <v>637</v>
      </c>
      <c r="M51" s="4">
        <v>10952</v>
      </c>
      <c r="Q51" s="36">
        <f>SUM(B51:M51)</f>
        <v>143788</v>
      </c>
    </row>
    <row r="52" ht="15.75">
      <c r="A52" s="2">
        <v>1984</v>
      </c>
    </row>
  </sheetData>
  <sheetProtection/>
  <mergeCells count="18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  <mergeCell ref="H34:H35"/>
    <mergeCell ref="I34:I35"/>
    <mergeCell ref="B34:B35"/>
    <mergeCell ref="C34:C35"/>
    <mergeCell ref="D34:D35"/>
    <mergeCell ref="E34:E35"/>
    <mergeCell ref="F34:F35"/>
    <mergeCell ref="G34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4">
      <selection activeCell="L4" sqref="L1:L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29" customWidth="1"/>
  </cols>
  <sheetData>
    <row r="1" ht="15.75">
      <c r="B1" t="s">
        <v>18</v>
      </c>
    </row>
    <row r="2" ht="16.5" thickBot="1">
      <c r="B2" s="1" t="s">
        <v>14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2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L4" s="29" t="s">
        <v>63</v>
      </c>
    </row>
    <row r="5" spans="1:12" ht="15.75">
      <c r="A5" s="3">
        <v>1950</v>
      </c>
      <c r="B5" s="6">
        <v>18</v>
      </c>
      <c r="C5" s="6">
        <v>0.4705188679245283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7">
        <f aca="true" t="shared" si="0" ref="L5:L32">SUM(B5:K5)</f>
        <v>18.47051886792453</v>
      </c>
    </row>
    <row r="6" spans="1:12" ht="15.75">
      <c r="A6" s="3">
        <v>1951</v>
      </c>
      <c r="B6" s="6">
        <v>50</v>
      </c>
      <c r="C6" s="6">
        <v>11.527712264150944</v>
      </c>
      <c r="D6" s="6">
        <v>68.47771836007131</v>
      </c>
      <c r="E6" s="6">
        <v>2.7231308411214954</v>
      </c>
      <c r="F6" s="6">
        <v>0</v>
      </c>
      <c r="G6" s="7"/>
      <c r="H6" s="7"/>
      <c r="I6" s="7"/>
      <c r="J6" s="7"/>
      <c r="K6" s="7"/>
      <c r="L6" s="37">
        <f t="shared" si="0"/>
        <v>132.72856146534374</v>
      </c>
    </row>
    <row r="7" spans="1:12" ht="15.75">
      <c r="A7" s="3">
        <v>1952</v>
      </c>
      <c r="B7" s="6">
        <v>129</v>
      </c>
      <c r="C7" s="6">
        <v>18.703125</v>
      </c>
      <c r="D7" s="6">
        <v>60.37655971479501</v>
      </c>
      <c r="E7" s="6">
        <v>14.220794392523365</v>
      </c>
      <c r="F7" s="6">
        <v>0</v>
      </c>
      <c r="G7" s="7"/>
      <c r="H7" s="7"/>
      <c r="I7" s="7"/>
      <c r="J7" s="7"/>
      <c r="K7" s="7"/>
      <c r="L7" s="37">
        <f t="shared" si="0"/>
        <v>222.30047910731838</v>
      </c>
    </row>
    <row r="8" spans="1:12" ht="15.75">
      <c r="A8" s="3">
        <v>1953</v>
      </c>
      <c r="B8" s="6">
        <v>82</v>
      </c>
      <c r="C8" s="6">
        <v>19.17364386792453</v>
      </c>
      <c r="D8" s="6">
        <v>42.64572192513369</v>
      </c>
      <c r="E8" s="6">
        <v>15.43107476635514</v>
      </c>
      <c r="F8" s="6">
        <v>0</v>
      </c>
      <c r="G8" s="7"/>
      <c r="H8" s="7"/>
      <c r="I8" s="7"/>
      <c r="J8" s="7"/>
      <c r="K8" s="7"/>
      <c r="L8" s="37">
        <f t="shared" si="0"/>
        <v>159.25044055941336</v>
      </c>
    </row>
    <row r="9" spans="1:12" ht="15.75">
      <c r="A9" s="3">
        <v>1954</v>
      </c>
      <c r="B9" s="6">
        <v>68</v>
      </c>
      <c r="C9" s="6">
        <v>16.125</v>
      </c>
      <c r="D9" s="6">
        <v>31</v>
      </c>
      <c r="E9" s="6">
        <v>13.125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7">
        <f t="shared" si="0"/>
        <v>128.25</v>
      </c>
    </row>
    <row r="10" spans="1:12" ht="15.75">
      <c r="A10" s="3">
        <v>1955</v>
      </c>
      <c r="B10" s="6">
        <v>68</v>
      </c>
      <c r="C10" s="6">
        <v>21.5</v>
      </c>
      <c r="D10" s="6">
        <v>11.5</v>
      </c>
      <c r="E10" s="6">
        <v>20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7">
        <f t="shared" si="0"/>
        <v>121</v>
      </c>
    </row>
    <row r="11" spans="1:12" ht="15.75">
      <c r="A11" s="3">
        <v>1956</v>
      </c>
      <c r="B11" s="6">
        <v>69</v>
      </c>
      <c r="C11" s="6">
        <v>22.5</v>
      </c>
      <c r="D11" s="6">
        <v>8</v>
      </c>
      <c r="E11" s="6">
        <v>14.5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7">
        <f t="shared" si="0"/>
        <v>114</v>
      </c>
    </row>
    <row r="12" spans="1:12" ht="15.75">
      <c r="A12" s="3">
        <v>1957</v>
      </c>
      <c r="B12" s="6">
        <v>74</v>
      </c>
      <c r="C12" s="6">
        <v>21.5</v>
      </c>
      <c r="D12" s="6">
        <v>7.5</v>
      </c>
      <c r="E12" s="6">
        <v>6.5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7">
        <f t="shared" si="0"/>
        <v>109.5</v>
      </c>
    </row>
    <row r="13" spans="1:12" ht="15.75">
      <c r="A13" s="3">
        <v>1958</v>
      </c>
      <c r="B13" s="6">
        <v>99</v>
      </c>
      <c r="C13" s="6">
        <v>21.5</v>
      </c>
      <c r="D13" s="6">
        <v>8.5</v>
      </c>
      <c r="E13" s="6">
        <v>11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>
        <f t="shared" si="0"/>
        <v>140</v>
      </c>
    </row>
    <row r="14" spans="1:12" ht="15.75">
      <c r="A14" s="3">
        <v>1959</v>
      </c>
      <c r="B14" s="6">
        <v>117</v>
      </c>
      <c r="C14" s="6">
        <v>25.5</v>
      </c>
      <c r="D14" s="6">
        <v>22</v>
      </c>
      <c r="E14" s="6">
        <v>12.5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7">
        <f t="shared" si="0"/>
        <v>177</v>
      </c>
    </row>
    <row r="15" spans="1:12" ht="15.75">
      <c r="A15" s="3">
        <v>1960</v>
      </c>
      <c r="B15" s="6">
        <v>122</v>
      </c>
      <c r="C15" s="6">
        <v>31</v>
      </c>
      <c r="D15" s="6">
        <v>30</v>
      </c>
      <c r="E15" s="6">
        <v>14.5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7">
        <f t="shared" si="0"/>
        <v>197.5</v>
      </c>
    </row>
    <row r="16" spans="1:12" ht="15.75">
      <c r="A16" s="3">
        <v>1961</v>
      </c>
      <c r="B16" s="6">
        <v>139</v>
      </c>
      <c r="C16" s="6">
        <v>36.5</v>
      </c>
      <c r="D16" s="6">
        <v>21</v>
      </c>
      <c r="E16" s="6">
        <v>15.5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7">
        <f t="shared" si="0"/>
        <v>212</v>
      </c>
    </row>
    <row r="17" spans="1:12" ht="15.75">
      <c r="A17" s="3">
        <v>1962</v>
      </c>
      <c r="B17" s="6">
        <v>152</v>
      </c>
      <c r="C17" s="6">
        <v>41</v>
      </c>
      <c r="D17" s="6">
        <v>15.5</v>
      </c>
      <c r="E17" s="6">
        <v>13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7">
        <f t="shared" si="0"/>
        <v>221.5</v>
      </c>
    </row>
    <row r="18" spans="1:12" ht="15.75">
      <c r="A18" s="3">
        <v>1963</v>
      </c>
      <c r="B18" s="6">
        <v>116</v>
      </c>
      <c r="C18" s="6">
        <v>25.5</v>
      </c>
      <c r="D18" s="6">
        <v>8.5</v>
      </c>
      <c r="E18" s="6">
        <v>10.5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37">
        <f t="shared" si="0"/>
        <v>160.5</v>
      </c>
    </row>
    <row r="19" spans="1:12" ht="15.75">
      <c r="A19" s="3">
        <v>1964</v>
      </c>
      <c r="B19" s="6">
        <v>65</v>
      </c>
      <c r="C19" s="6">
        <v>12.5</v>
      </c>
      <c r="D19" s="6">
        <v>3.5</v>
      </c>
      <c r="E19" s="6">
        <v>5</v>
      </c>
      <c r="F19" s="6">
        <v>0</v>
      </c>
      <c r="G19" s="6">
        <v>0.5</v>
      </c>
      <c r="H19" s="6">
        <v>0</v>
      </c>
      <c r="I19" s="6">
        <v>0</v>
      </c>
      <c r="J19" s="6">
        <v>0</v>
      </c>
      <c r="K19" s="6">
        <v>0</v>
      </c>
      <c r="L19" s="37">
        <f t="shared" si="0"/>
        <v>86.5</v>
      </c>
    </row>
    <row r="20" spans="1:12" ht="15.75">
      <c r="A20" s="3">
        <v>1965</v>
      </c>
      <c r="B20" s="6">
        <v>43</v>
      </c>
      <c r="C20" s="6">
        <v>13</v>
      </c>
      <c r="D20" s="6">
        <v>4.5</v>
      </c>
      <c r="E20" s="6">
        <v>2.5</v>
      </c>
      <c r="F20" s="6">
        <v>0</v>
      </c>
      <c r="G20" s="6">
        <v>3.5</v>
      </c>
      <c r="H20" s="6">
        <v>0</v>
      </c>
      <c r="I20" s="6">
        <v>0</v>
      </c>
      <c r="J20" s="6">
        <v>0</v>
      </c>
      <c r="K20" s="6">
        <v>0</v>
      </c>
      <c r="L20" s="37">
        <f t="shared" si="0"/>
        <v>66.5</v>
      </c>
    </row>
    <row r="21" spans="1:12" ht="15.75">
      <c r="A21" s="3">
        <v>1966</v>
      </c>
      <c r="B21" s="6">
        <v>68</v>
      </c>
      <c r="C21" s="6">
        <v>32</v>
      </c>
      <c r="D21" s="6">
        <v>9</v>
      </c>
      <c r="E21" s="6">
        <v>7</v>
      </c>
      <c r="F21" s="6">
        <v>0</v>
      </c>
      <c r="G21" s="6">
        <v>3</v>
      </c>
      <c r="H21" s="6">
        <v>1</v>
      </c>
      <c r="I21" s="6">
        <v>0</v>
      </c>
      <c r="J21" s="6">
        <v>19</v>
      </c>
      <c r="K21" s="6">
        <v>0</v>
      </c>
      <c r="L21" s="37">
        <f t="shared" si="0"/>
        <v>139</v>
      </c>
    </row>
    <row r="22" spans="1:12" ht="15.75">
      <c r="A22" s="3">
        <v>1967</v>
      </c>
      <c r="B22" s="6">
        <v>75</v>
      </c>
      <c r="C22" s="6">
        <v>40</v>
      </c>
      <c r="D22" s="6">
        <v>0</v>
      </c>
      <c r="E22" s="6">
        <v>2</v>
      </c>
      <c r="F22" s="6">
        <v>0</v>
      </c>
      <c r="G22" s="6">
        <v>4</v>
      </c>
      <c r="H22" s="6">
        <v>0</v>
      </c>
      <c r="I22" s="6">
        <v>0</v>
      </c>
      <c r="J22" s="6">
        <v>2</v>
      </c>
      <c r="K22" s="6">
        <v>0</v>
      </c>
      <c r="L22" s="37">
        <f t="shared" si="0"/>
        <v>123</v>
      </c>
    </row>
    <row r="23" spans="1:12" ht="15.75">
      <c r="A23" s="3">
        <v>1968</v>
      </c>
      <c r="B23" s="6">
        <v>104</v>
      </c>
      <c r="C23" s="6">
        <v>54</v>
      </c>
      <c r="D23" s="6">
        <v>8</v>
      </c>
      <c r="E23" s="6">
        <v>9</v>
      </c>
      <c r="F23" s="6">
        <v>0</v>
      </c>
      <c r="G23" s="6">
        <v>0</v>
      </c>
      <c r="H23" s="6">
        <v>3</v>
      </c>
      <c r="I23" s="6">
        <v>0</v>
      </c>
      <c r="J23" s="6">
        <v>5</v>
      </c>
      <c r="K23" s="6">
        <v>0</v>
      </c>
      <c r="L23" s="37">
        <f t="shared" si="0"/>
        <v>183</v>
      </c>
    </row>
    <row r="24" spans="1:12" ht="15.75">
      <c r="A24" s="3">
        <v>1969</v>
      </c>
      <c r="B24" s="6">
        <v>67</v>
      </c>
      <c r="C24" s="6">
        <v>47</v>
      </c>
      <c r="D24" s="6">
        <v>6</v>
      </c>
      <c r="E24" s="6">
        <v>21</v>
      </c>
      <c r="F24" s="6">
        <v>0</v>
      </c>
      <c r="G24" s="6">
        <v>0</v>
      </c>
      <c r="H24" s="6">
        <v>4</v>
      </c>
      <c r="I24" s="6">
        <v>0</v>
      </c>
      <c r="J24" s="6">
        <v>8</v>
      </c>
      <c r="K24" s="6">
        <v>0</v>
      </c>
      <c r="L24" s="37">
        <f t="shared" si="0"/>
        <v>153</v>
      </c>
    </row>
    <row r="25" spans="1:12" ht="15.75">
      <c r="A25" s="3">
        <v>1970</v>
      </c>
      <c r="B25" s="6">
        <v>51</v>
      </c>
      <c r="C25" s="6">
        <v>15</v>
      </c>
      <c r="D25" s="6">
        <v>4</v>
      </c>
      <c r="E25" s="6">
        <v>12</v>
      </c>
      <c r="F25" s="6">
        <v>0</v>
      </c>
      <c r="G25" s="6">
        <v>1</v>
      </c>
      <c r="H25" s="6">
        <v>5</v>
      </c>
      <c r="I25" s="6">
        <v>0</v>
      </c>
      <c r="J25" s="6">
        <v>5</v>
      </c>
      <c r="K25" s="6">
        <v>0</v>
      </c>
      <c r="L25" s="37">
        <f t="shared" si="0"/>
        <v>93</v>
      </c>
    </row>
    <row r="26" spans="1:12" ht="15.75">
      <c r="A26" s="3">
        <v>1971</v>
      </c>
      <c r="B26" s="6">
        <v>63</v>
      </c>
      <c r="C26" s="6">
        <v>4</v>
      </c>
      <c r="D26" s="6">
        <v>1</v>
      </c>
      <c r="E26" s="6">
        <v>6</v>
      </c>
      <c r="F26" s="6">
        <v>0</v>
      </c>
      <c r="G26" s="6">
        <v>0</v>
      </c>
      <c r="H26" s="6">
        <v>0</v>
      </c>
      <c r="I26" s="6">
        <v>0</v>
      </c>
      <c r="J26" s="6">
        <v>18</v>
      </c>
      <c r="K26" s="6">
        <v>0</v>
      </c>
      <c r="L26" s="37">
        <f t="shared" si="0"/>
        <v>92</v>
      </c>
    </row>
    <row r="27" spans="1:12" ht="15.75">
      <c r="A27" s="3">
        <v>1972</v>
      </c>
      <c r="B27" s="6">
        <v>94</v>
      </c>
      <c r="C27" s="6">
        <v>19</v>
      </c>
      <c r="D27" s="6">
        <v>3</v>
      </c>
      <c r="E27" s="6">
        <v>8</v>
      </c>
      <c r="F27" s="6">
        <v>0</v>
      </c>
      <c r="G27" s="6">
        <v>0</v>
      </c>
      <c r="H27" s="6">
        <v>2</v>
      </c>
      <c r="I27" s="6">
        <v>0</v>
      </c>
      <c r="J27" s="6">
        <v>29</v>
      </c>
      <c r="K27" s="6">
        <v>0</v>
      </c>
      <c r="L27" s="37">
        <f t="shared" si="0"/>
        <v>155</v>
      </c>
    </row>
    <row r="28" spans="1:12" ht="15.75">
      <c r="A28" s="3">
        <v>1973</v>
      </c>
      <c r="B28" s="6">
        <v>52</v>
      </c>
      <c r="C28" s="6">
        <v>22</v>
      </c>
      <c r="D28" s="6">
        <v>4</v>
      </c>
      <c r="E28" s="6">
        <v>6</v>
      </c>
      <c r="F28" s="6">
        <v>0</v>
      </c>
      <c r="G28" s="6">
        <v>0</v>
      </c>
      <c r="H28" s="6">
        <v>2</v>
      </c>
      <c r="I28" s="6">
        <v>0</v>
      </c>
      <c r="J28" s="6">
        <v>19</v>
      </c>
      <c r="K28" s="6">
        <v>0</v>
      </c>
      <c r="L28" s="37">
        <f t="shared" si="0"/>
        <v>105</v>
      </c>
    </row>
    <row r="29" spans="1:12" ht="15.75">
      <c r="A29" s="3">
        <v>1974</v>
      </c>
      <c r="B29" s="6">
        <v>77</v>
      </c>
      <c r="C29" s="6">
        <v>36</v>
      </c>
      <c r="D29" s="6">
        <v>2</v>
      </c>
      <c r="E29" s="6">
        <v>2</v>
      </c>
      <c r="F29" s="6">
        <v>0</v>
      </c>
      <c r="G29" s="6">
        <v>0</v>
      </c>
      <c r="H29" s="6">
        <v>1</v>
      </c>
      <c r="I29" s="6">
        <v>0</v>
      </c>
      <c r="J29" s="6">
        <v>1</v>
      </c>
      <c r="K29" s="6">
        <v>29</v>
      </c>
      <c r="L29" s="37">
        <f t="shared" si="0"/>
        <v>148</v>
      </c>
    </row>
    <row r="30" spans="1:12" ht="15.75">
      <c r="A30" s="3">
        <v>1975</v>
      </c>
      <c r="B30" s="6">
        <v>42</v>
      </c>
      <c r="C30" s="6">
        <v>69</v>
      </c>
      <c r="D30" s="6">
        <v>3</v>
      </c>
      <c r="E30" s="6">
        <v>6</v>
      </c>
      <c r="F30" s="6">
        <v>0</v>
      </c>
      <c r="G30" s="6">
        <v>0</v>
      </c>
      <c r="H30" s="6">
        <v>2</v>
      </c>
      <c r="I30" s="6">
        <v>0</v>
      </c>
      <c r="J30" s="6">
        <v>36</v>
      </c>
      <c r="K30" s="6">
        <v>1</v>
      </c>
      <c r="L30" s="37">
        <f t="shared" si="0"/>
        <v>159</v>
      </c>
    </row>
    <row r="31" spans="1:12" ht="15.75">
      <c r="A31" s="3">
        <v>1976</v>
      </c>
      <c r="B31" s="6">
        <v>44</v>
      </c>
      <c r="C31" s="6">
        <v>32</v>
      </c>
      <c r="D31" s="6">
        <v>1</v>
      </c>
      <c r="E31" s="6">
        <v>5</v>
      </c>
      <c r="F31" s="6">
        <v>0</v>
      </c>
      <c r="G31" s="6">
        <v>2</v>
      </c>
      <c r="H31" s="6">
        <v>1</v>
      </c>
      <c r="I31" s="6">
        <v>0</v>
      </c>
      <c r="J31" s="6">
        <v>1</v>
      </c>
      <c r="K31" s="6">
        <v>11</v>
      </c>
      <c r="L31" s="37">
        <f t="shared" si="0"/>
        <v>97</v>
      </c>
    </row>
    <row r="32" spans="1:12" ht="15.75">
      <c r="A32" s="3">
        <v>1977</v>
      </c>
      <c r="B32" s="6">
        <v>37</v>
      </c>
      <c r="C32" s="6">
        <v>27</v>
      </c>
      <c r="D32" s="6">
        <v>1</v>
      </c>
      <c r="E32" s="6">
        <v>6</v>
      </c>
      <c r="F32" s="6">
        <v>0</v>
      </c>
      <c r="G32" s="6">
        <v>4</v>
      </c>
      <c r="H32" s="6">
        <v>0</v>
      </c>
      <c r="I32" s="6">
        <v>0</v>
      </c>
      <c r="J32" s="6">
        <v>6</v>
      </c>
      <c r="K32" s="6">
        <v>22</v>
      </c>
      <c r="L32" s="37">
        <f t="shared" si="0"/>
        <v>103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4">
      <selection activeCell="L4" sqref="L1:L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29" customWidth="1"/>
  </cols>
  <sheetData>
    <row r="1" ht="15.75">
      <c r="B1" t="s">
        <v>18</v>
      </c>
    </row>
    <row r="2" ht="16.5" thickBot="1">
      <c r="B2" s="1" t="s">
        <v>15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2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L4" s="29" t="s">
        <v>63</v>
      </c>
    </row>
    <row r="5" spans="1:12" ht="15.75">
      <c r="A5" s="3">
        <v>1950</v>
      </c>
      <c r="B5" s="6">
        <v>638</v>
      </c>
      <c r="C5" s="6">
        <v>8.194552662938857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7">
        <f aca="true" t="shared" si="0" ref="L5:L32">SUM(B5:K5)</f>
        <v>646.1945526629388</v>
      </c>
    </row>
    <row r="6" spans="1:12" ht="15.75">
      <c r="A6" s="3">
        <v>1951</v>
      </c>
      <c r="B6" s="6">
        <v>3739</v>
      </c>
      <c r="C6" s="6">
        <v>1264.7706710055918</v>
      </c>
      <c r="D6" s="6">
        <v>4326.378057892228</v>
      </c>
      <c r="E6" s="6">
        <v>113.84712779242403</v>
      </c>
      <c r="F6" s="6">
        <v>0</v>
      </c>
      <c r="G6" s="7"/>
      <c r="H6" s="7"/>
      <c r="I6" s="7"/>
      <c r="J6" s="7"/>
      <c r="K6" s="7"/>
      <c r="L6" s="37">
        <f t="shared" si="0"/>
        <v>9443.995856690244</v>
      </c>
    </row>
    <row r="7" spans="1:12" ht="15.75">
      <c r="A7" s="3">
        <v>1952</v>
      </c>
      <c r="B7" s="6">
        <v>9315</v>
      </c>
      <c r="C7" s="6">
        <v>2037.634052158768</v>
      </c>
      <c r="D7" s="6">
        <v>4502.887268604995</v>
      </c>
      <c r="E7" s="6">
        <v>695.732447620369</v>
      </c>
      <c r="F7" s="6">
        <v>0</v>
      </c>
      <c r="G7" s="7"/>
      <c r="H7" s="7"/>
      <c r="I7" s="7"/>
      <c r="J7" s="7"/>
      <c r="K7" s="7"/>
      <c r="L7" s="37">
        <f t="shared" si="0"/>
        <v>16551.253768384133</v>
      </c>
    </row>
    <row r="8" spans="1:12" ht="15.75">
      <c r="A8" s="3">
        <v>1953</v>
      </c>
      <c r="B8" s="6">
        <v>7640</v>
      </c>
      <c r="C8" s="6">
        <v>1797.6507241727015</v>
      </c>
      <c r="D8" s="6">
        <v>4012.234673502776</v>
      </c>
      <c r="E8" s="6">
        <v>1172.295424587207</v>
      </c>
      <c r="F8" s="6">
        <v>0</v>
      </c>
      <c r="G8" s="7"/>
      <c r="H8" s="7"/>
      <c r="I8" s="7"/>
      <c r="J8" s="7"/>
      <c r="K8" s="7"/>
      <c r="L8" s="37">
        <f t="shared" si="0"/>
        <v>14622.180822262682</v>
      </c>
    </row>
    <row r="9" spans="1:12" ht="15.75">
      <c r="A9" s="3">
        <v>1954</v>
      </c>
      <c r="B9" s="6">
        <v>8882</v>
      </c>
      <c r="C9" s="6">
        <v>969.25</v>
      </c>
      <c r="D9" s="6">
        <v>2558.5</v>
      </c>
      <c r="E9" s="6">
        <v>766.625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7">
        <f t="shared" si="0"/>
        <v>13176.375</v>
      </c>
    </row>
    <row r="10" spans="1:12" ht="15.75">
      <c r="A10" s="3">
        <v>1955</v>
      </c>
      <c r="B10" s="6">
        <v>12668</v>
      </c>
      <c r="C10" s="6">
        <v>2107</v>
      </c>
      <c r="D10" s="6">
        <v>1337.5</v>
      </c>
      <c r="E10" s="6">
        <v>1148.5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7">
        <f t="shared" si="0"/>
        <v>17261</v>
      </c>
    </row>
    <row r="11" spans="1:12" ht="15.75">
      <c r="A11" s="3">
        <v>1956</v>
      </c>
      <c r="B11" s="6">
        <v>8345</v>
      </c>
      <c r="C11" s="6">
        <v>3489</v>
      </c>
      <c r="D11" s="6">
        <v>1124.5</v>
      </c>
      <c r="E11" s="6">
        <v>822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7">
        <f t="shared" si="0"/>
        <v>13780.5</v>
      </c>
    </row>
    <row r="12" spans="1:12" ht="15.75">
      <c r="A12" s="3">
        <v>1957</v>
      </c>
      <c r="B12" s="6">
        <v>6255</v>
      </c>
      <c r="C12" s="6">
        <v>3430</v>
      </c>
      <c r="D12" s="6">
        <v>1017</v>
      </c>
      <c r="E12" s="6">
        <v>299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7">
        <f t="shared" si="0"/>
        <v>11001</v>
      </c>
    </row>
    <row r="13" spans="1:12" ht="15.75">
      <c r="A13" s="3">
        <v>1958</v>
      </c>
      <c r="B13" s="6">
        <v>8788</v>
      </c>
      <c r="C13" s="6">
        <v>2369</v>
      </c>
      <c r="D13" s="6">
        <v>1163.5</v>
      </c>
      <c r="E13" s="6">
        <v>526.5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>
        <f t="shared" si="0"/>
        <v>12847</v>
      </c>
    </row>
    <row r="14" spans="1:12" ht="15.75">
      <c r="A14" s="3">
        <v>1959</v>
      </c>
      <c r="B14" s="6">
        <v>8220</v>
      </c>
      <c r="C14" s="6">
        <v>2550.5</v>
      </c>
      <c r="D14" s="6">
        <v>3760</v>
      </c>
      <c r="E14" s="6">
        <v>933.5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7">
        <f t="shared" si="0"/>
        <v>15464</v>
      </c>
    </row>
    <row r="15" spans="1:12" ht="15.75">
      <c r="A15" s="3">
        <v>1960</v>
      </c>
      <c r="B15" s="6">
        <v>12297</v>
      </c>
      <c r="C15" s="6">
        <v>3212.5</v>
      </c>
      <c r="D15" s="6">
        <v>4756</v>
      </c>
      <c r="E15" s="6">
        <v>1603.5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7">
        <f t="shared" si="0"/>
        <v>21869</v>
      </c>
    </row>
    <row r="16" spans="1:12" ht="15.75">
      <c r="A16" s="3">
        <v>1961</v>
      </c>
      <c r="B16" s="6">
        <v>14617</v>
      </c>
      <c r="C16" s="6">
        <v>5020.5</v>
      </c>
      <c r="D16" s="6">
        <v>3607</v>
      </c>
      <c r="E16" s="6">
        <v>1788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7">
        <f t="shared" si="0"/>
        <v>25032.5</v>
      </c>
    </row>
    <row r="17" spans="1:12" ht="15.75">
      <c r="A17" s="3">
        <v>1962</v>
      </c>
      <c r="B17" s="6">
        <v>11616</v>
      </c>
      <c r="C17" s="6">
        <v>7564.5</v>
      </c>
      <c r="D17" s="6">
        <v>3927.5</v>
      </c>
      <c r="E17" s="6">
        <v>1507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7">
        <f t="shared" si="0"/>
        <v>24615</v>
      </c>
    </row>
    <row r="18" spans="1:12" ht="15.75">
      <c r="A18" s="3">
        <v>1963</v>
      </c>
      <c r="B18" s="6">
        <v>8959</v>
      </c>
      <c r="C18" s="6">
        <v>5087.5</v>
      </c>
      <c r="D18" s="6">
        <v>3550</v>
      </c>
      <c r="E18" s="6">
        <v>1110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37">
        <f t="shared" si="0"/>
        <v>18706.5</v>
      </c>
    </row>
    <row r="19" spans="1:12" ht="15.75">
      <c r="A19" s="3">
        <v>1964</v>
      </c>
      <c r="B19" s="6">
        <v>5740</v>
      </c>
      <c r="C19" s="6">
        <v>3243.5</v>
      </c>
      <c r="D19" s="6">
        <v>2513</v>
      </c>
      <c r="E19" s="6">
        <v>589</v>
      </c>
      <c r="F19" s="6">
        <v>0</v>
      </c>
      <c r="G19" s="6">
        <v>440</v>
      </c>
      <c r="H19" s="6">
        <v>0</v>
      </c>
      <c r="I19" s="6">
        <v>0</v>
      </c>
      <c r="J19" s="6">
        <v>0</v>
      </c>
      <c r="K19" s="6">
        <v>0</v>
      </c>
      <c r="L19" s="37">
        <f t="shared" si="0"/>
        <v>12525.5</v>
      </c>
    </row>
    <row r="20" spans="1:12" ht="15.75">
      <c r="A20" s="3">
        <v>1965</v>
      </c>
      <c r="B20" s="6">
        <v>2640</v>
      </c>
      <c r="C20" s="6">
        <v>2855.5</v>
      </c>
      <c r="D20" s="6">
        <v>2345</v>
      </c>
      <c r="E20" s="6">
        <v>363.5</v>
      </c>
      <c r="F20" s="6">
        <v>0</v>
      </c>
      <c r="G20" s="6">
        <v>2590</v>
      </c>
      <c r="H20" s="6">
        <v>0</v>
      </c>
      <c r="I20" s="6">
        <v>0</v>
      </c>
      <c r="J20" s="6">
        <v>0</v>
      </c>
      <c r="K20" s="6">
        <v>0</v>
      </c>
      <c r="L20" s="37">
        <f t="shared" si="0"/>
        <v>10794</v>
      </c>
    </row>
    <row r="21" spans="1:12" ht="15.75">
      <c r="A21" s="3">
        <v>1966</v>
      </c>
      <c r="B21" s="6">
        <v>17078</v>
      </c>
      <c r="C21" s="6">
        <v>10153</v>
      </c>
      <c r="D21" s="6">
        <v>5893</v>
      </c>
      <c r="E21" s="6">
        <v>389</v>
      </c>
      <c r="F21" s="6">
        <v>0</v>
      </c>
      <c r="G21" s="6">
        <v>1468</v>
      </c>
      <c r="H21" s="6">
        <v>1500</v>
      </c>
      <c r="I21" s="6">
        <v>0</v>
      </c>
      <c r="J21" s="6">
        <v>6697</v>
      </c>
      <c r="K21" s="6">
        <v>0</v>
      </c>
      <c r="L21" s="37">
        <f t="shared" si="0"/>
        <v>43178</v>
      </c>
    </row>
    <row r="22" spans="1:12" ht="15.75">
      <c r="A22" s="3">
        <v>1967</v>
      </c>
      <c r="B22" s="6">
        <v>9649</v>
      </c>
      <c r="C22" s="6">
        <v>7190</v>
      </c>
      <c r="D22" s="6">
        <v>272</v>
      </c>
      <c r="E22" s="6">
        <v>267</v>
      </c>
      <c r="F22" s="6">
        <v>0</v>
      </c>
      <c r="G22" s="6">
        <v>3287</v>
      </c>
      <c r="H22" s="6">
        <v>1031</v>
      </c>
      <c r="I22" s="6">
        <v>0</v>
      </c>
      <c r="J22" s="6">
        <v>672</v>
      </c>
      <c r="K22" s="6">
        <v>0</v>
      </c>
      <c r="L22" s="37">
        <f t="shared" si="0"/>
        <v>22368</v>
      </c>
    </row>
    <row r="23" spans="1:12" ht="15.75">
      <c r="A23" s="3">
        <v>1968</v>
      </c>
      <c r="B23" s="6">
        <v>13908</v>
      </c>
      <c r="C23" s="6">
        <v>18336</v>
      </c>
      <c r="D23" s="6">
        <v>11167</v>
      </c>
      <c r="E23" s="6">
        <v>1383</v>
      </c>
      <c r="F23" s="6">
        <v>0</v>
      </c>
      <c r="G23" s="6">
        <v>1246</v>
      </c>
      <c r="H23" s="6">
        <v>2825</v>
      </c>
      <c r="I23" s="6">
        <v>0</v>
      </c>
      <c r="J23" s="6">
        <v>906</v>
      </c>
      <c r="K23" s="6">
        <v>0</v>
      </c>
      <c r="L23" s="37">
        <f t="shared" si="0"/>
        <v>49771</v>
      </c>
    </row>
    <row r="24" spans="1:12" ht="15.75">
      <c r="A24" s="3">
        <v>1969</v>
      </c>
      <c r="B24" s="6">
        <v>25852</v>
      </c>
      <c r="C24" s="6">
        <v>9260</v>
      </c>
      <c r="D24" s="6">
        <v>8143</v>
      </c>
      <c r="E24" s="6">
        <v>964</v>
      </c>
      <c r="F24" s="6">
        <v>0</v>
      </c>
      <c r="G24" s="6">
        <v>986</v>
      </c>
      <c r="H24" s="6">
        <v>7404</v>
      </c>
      <c r="I24" s="6">
        <v>0</v>
      </c>
      <c r="J24" s="6">
        <v>1086</v>
      </c>
      <c r="K24" s="6">
        <v>0</v>
      </c>
      <c r="L24" s="37">
        <f t="shared" si="0"/>
        <v>53695</v>
      </c>
    </row>
    <row r="25" spans="1:12" ht="15.75">
      <c r="A25" s="3">
        <v>1970</v>
      </c>
      <c r="B25" s="6">
        <v>15688</v>
      </c>
      <c r="C25" s="6">
        <v>8376</v>
      </c>
      <c r="D25" s="6">
        <v>9139</v>
      </c>
      <c r="E25" s="6">
        <v>730</v>
      </c>
      <c r="F25" s="6">
        <v>0</v>
      </c>
      <c r="G25" s="6">
        <v>934</v>
      </c>
      <c r="H25" s="6">
        <v>16531</v>
      </c>
      <c r="I25" s="6">
        <v>0</v>
      </c>
      <c r="J25" s="6">
        <v>465</v>
      </c>
      <c r="K25" s="6">
        <v>0</v>
      </c>
      <c r="L25" s="37">
        <f t="shared" si="0"/>
        <v>51863</v>
      </c>
    </row>
    <row r="26" spans="1:12" ht="15.75">
      <c r="A26" s="3">
        <v>1971</v>
      </c>
      <c r="B26" s="6">
        <v>30146</v>
      </c>
      <c r="C26" s="6">
        <v>1935</v>
      </c>
      <c r="D26" s="6">
        <v>3079</v>
      </c>
      <c r="E26" s="6">
        <v>2463</v>
      </c>
      <c r="F26" s="6">
        <v>0</v>
      </c>
      <c r="G26" s="6">
        <v>312</v>
      </c>
      <c r="H26" s="6">
        <v>4339</v>
      </c>
      <c r="I26" s="6">
        <v>0</v>
      </c>
      <c r="J26" s="6">
        <v>33355</v>
      </c>
      <c r="K26" s="6">
        <v>0</v>
      </c>
      <c r="L26" s="37">
        <f t="shared" si="0"/>
        <v>75629</v>
      </c>
    </row>
    <row r="27" spans="1:12" ht="15.75">
      <c r="A27" s="3">
        <v>1972</v>
      </c>
      <c r="B27" s="6">
        <v>16111</v>
      </c>
      <c r="C27" s="6">
        <v>4402</v>
      </c>
      <c r="D27" s="6">
        <v>8959</v>
      </c>
      <c r="E27" s="6">
        <v>3116</v>
      </c>
      <c r="F27" s="6">
        <v>0</v>
      </c>
      <c r="G27" s="6">
        <v>761</v>
      </c>
      <c r="H27" s="6">
        <v>5546</v>
      </c>
      <c r="I27" s="6">
        <v>0</v>
      </c>
      <c r="J27" s="6">
        <v>5600</v>
      </c>
      <c r="K27" s="6">
        <v>0</v>
      </c>
      <c r="L27" s="37">
        <f t="shared" si="0"/>
        <v>44495</v>
      </c>
    </row>
    <row r="28" spans="1:12" ht="15.75">
      <c r="A28" s="3">
        <v>1973</v>
      </c>
      <c r="B28" s="6">
        <v>17135</v>
      </c>
      <c r="C28" s="6">
        <v>12554</v>
      </c>
      <c r="D28" s="6">
        <v>4603</v>
      </c>
      <c r="E28" s="6">
        <v>35</v>
      </c>
      <c r="F28" s="6">
        <v>0</v>
      </c>
      <c r="G28" s="6">
        <v>488</v>
      </c>
      <c r="H28" s="6">
        <v>13081</v>
      </c>
      <c r="I28" s="6">
        <v>0</v>
      </c>
      <c r="J28" s="6">
        <v>9408</v>
      </c>
      <c r="K28" s="6">
        <v>0</v>
      </c>
      <c r="L28" s="37">
        <f t="shared" si="0"/>
        <v>57304</v>
      </c>
    </row>
    <row r="29" spans="1:12" ht="15.75">
      <c r="A29" s="3">
        <v>1974</v>
      </c>
      <c r="B29" s="6">
        <v>24321</v>
      </c>
      <c r="C29" s="6">
        <v>14268</v>
      </c>
      <c r="D29" s="6">
        <v>23844</v>
      </c>
      <c r="E29" s="6">
        <v>7943</v>
      </c>
      <c r="F29" s="6">
        <v>0</v>
      </c>
      <c r="G29" s="6">
        <v>1190</v>
      </c>
      <c r="H29" s="6">
        <v>3969</v>
      </c>
      <c r="I29" s="6">
        <v>0</v>
      </c>
      <c r="J29" s="6">
        <v>3730</v>
      </c>
      <c r="K29" s="6">
        <v>85003</v>
      </c>
      <c r="L29" s="37">
        <f t="shared" si="0"/>
        <v>164268</v>
      </c>
    </row>
    <row r="30" spans="1:12" ht="15.75">
      <c r="A30" s="3">
        <v>1975</v>
      </c>
      <c r="B30" s="6">
        <v>57105</v>
      </c>
      <c r="C30" s="6">
        <v>44505</v>
      </c>
      <c r="D30" s="6">
        <v>19811</v>
      </c>
      <c r="E30" s="6">
        <v>6216</v>
      </c>
      <c r="F30" s="6">
        <v>0</v>
      </c>
      <c r="G30" s="6">
        <v>437</v>
      </c>
      <c r="H30" s="6">
        <v>11590</v>
      </c>
      <c r="I30" s="6">
        <v>0</v>
      </c>
      <c r="J30" s="6">
        <v>56217</v>
      </c>
      <c r="K30" s="6">
        <v>13609</v>
      </c>
      <c r="L30" s="37">
        <f t="shared" si="0"/>
        <v>209490</v>
      </c>
    </row>
    <row r="31" spans="1:12" ht="15.75">
      <c r="A31" s="3">
        <v>1976</v>
      </c>
      <c r="B31" s="6">
        <v>52684</v>
      </c>
      <c r="C31" s="6">
        <v>20732</v>
      </c>
      <c r="D31" s="6">
        <v>5303</v>
      </c>
      <c r="E31" s="6">
        <v>887</v>
      </c>
      <c r="F31" s="6">
        <v>0</v>
      </c>
      <c r="G31" s="6">
        <v>6165</v>
      </c>
      <c r="H31" s="6">
        <v>3260</v>
      </c>
      <c r="I31" s="6">
        <v>0</v>
      </c>
      <c r="J31" s="6">
        <v>3526</v>
      </c>
      <c r="K31" s="6">
        <v>93807</v>
      </c>
      <c r="L31" s="37">
        <f t="shared" si="0"/>
        <v>186364</v>
      </c>
    </row>
    <row r="32" spans="1:12" ht="15.75">
      <c r="A32" s="3">
        <v>1977</v>
      </c>
      <c r="B32" s="6">
        <v>47121</v>
      </c>
      <c r="C32" s="6">
        <v>29226</v>
      </c>
      <c r="D32" s="6">
        <v>4046</v>
      </c>
      <c r="E32" s="6">
        <v>5950</v>
      </c>
      <c r="F32" s="6">
        <v>0</v>
      </c>
      <c r="G32" s="6">
        <v>11308</v>
      </c>
      <c r="H32" s="6">
        <v>2911</v>
      </c>
      <c r="I32" s="6">
        <v>0</v>
      </c>
      <c r="J32" s="6">
        <v>18918</v>
      </c>
      <c r="K32" s="6">
        <v>51369</v>
      </c>
      <c r="L32" s="37">
        <f t="shared" si="0"/>
        <v>170849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7">
      <selection activeCell="L4" sqref="L1:L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29" customWidth="1"/>
  </cols>
  <sheetData>
    <row r="1" ht="15.75">
      <c r="B1" t="s">
        <v>18</v>
      </c>
    </row>
    <row r="2" ht="16.5" thickBot="1">
      <c r="B2" s="1" t="s">
        <v>16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2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L4" s="29" t="s">
        <v>63</v>
      </c>
    </row>
    <row r="5" spans="1:12" ht="15.75">
      <c r="A5" s="3">
        <v>1950</v>
      </c>
      <c r="B5" s="6">
        <v>181</v>
      </c>
      <c r="C5" s="6">
        <v>2.5232859761567967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7">
        <f aca="true" t="shared" si="0" ref="L5:L32">SUM(B5:K5)</f>
        <v>183.52328597615679</v>
      </c>
    </row>
    <row r="6" spans="1:12" ht="15.75">
      <c r="A6" s="3">
        <v>1951</v>
      </c>
      <c r="B6" s="6">
        <v>1083</v>
      </c>
      <c r="C6" s="6">
        <v>348.970450502485</v>
      </c>
      <c r="D6" s="6">
        <v>1091.015440576518</v>
      </c>
      <c r="E6" s="6">
        <v>48.53387641337697</v>
      </c>
      <c r="F6" s="6">
        <v>0</v>
      </c>
      <c r="G6" s="7"/>
      <c r="H6" s="7"/>
      <c r="I6" s="7"/>
      <c r="J6" s="7"/>
      <c r="K6" s="7"/>
      <c r="L6" s="37">
        <f t="shared" si="0"/>
        <v>2571.5197674923797</v>
      </c>
    </row>
    <row r="7" spans="1:12" ht="15.75">
      <c r="A7" s="3">
        <v>1952</v>
      </c>
      <c r="B7" s="6">
        <v>2718</v>
      </c>
      <c r="C7" s="6">
        <v>589.8361203979094</v>
      </c>
      <c r="D7" s="6">
        <v>1118.8742331231574</v>
      </c>
      <c r="E7" s="6">
        <v>339.1678225603441</v>
      </c>
      <c r="F7" s="6">
        <v>0</v>
      </c>
      <c r="G7" s="7"/>
      <c r="H7" s="7"/>
      <c r="I7" s="7"/>
      <c r="J7" s="7"/>
      <c r="K7" s="7"/>
      <c r="L7" s="37">
        <f t="shared" si="0"/>
        <v>4765.878176081411</v>
      </c>
    </row>
    <row r="8" spans="1:12" ht="15.75">
      <c r="A8" s="3">
        <v>1953</v>
      </c>
      <c r="B8" s="6">
        <v>2260</v>
      </c>
      <c r="C8" s="6">
        <v>508.37003031056145</v>
      </c>
      <c r="D8" s="6">
        <v>950.862196904381</v>
      </c>
      <c r="E8" s="6">
        <v>570.3086298780104</v>
      </c>
      <c r="F8" s="6">
        <v>0</v>
      </c>
      <c r="G8" s="7"/>
      <c r="H8" s="7"/>
      <c r="I8" s="7"/>
      <c r="J8" s="7"/>
      <c r="K8" s="7"/>
      <c r="L8" s="37">
        <f t="shared" si="0"/>
        <v>4289.540857092953</v>
      </c>
    </row>
    <row r="9" spans="1:12" ht="15.75">
      <c r="A9" s="3">
        <v>1954</v>
      </c>
      <c r="B9" s="6">
        <v>14118</v>
      </c>
      <c r="C9" s="6">
        <v>2338.7000483483807</v>
      </c>
      <c r="D9" s="6">
        <v>5980.392055455404</v>
      </c>
      <c r="E9" s="6">
        <v>1094.9241447778295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7">
        <f t="shared" si="0"/>
        <v>23532.016248581614</v>
      </c>
    </row>
    <row r="10" spans="1:12" ht="15.75">
      <c r="A10" s="3">
        <v>1955</v>
      </c>
      <c r="B10" s="6">
        <v>19288</v>
      </c>
      <c r="C10" s="6">
        <v>3843.6000644645073</v>
      </c>
      <c r="D10" s="6">
        <v>6039.356073940539</v>
      </c>
      <c r="E10" s="6">
        <v>1537.0655263704393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7">
        <f t="shared" si="0"/>
        <v>30708.021664775486</v>
      </c>
    </row>
    <row r="11" spans="1:12" ht="15.75">
      <c r="A11" s="3">
        <v>1956</v>
      </c>
      <c r="B11" s="6">
        <v>7851</v>
      </c>
      <c r="C11" s="6">
        <v>3305.5</v>
      </c>
      <c r="D11" s="6">
        <v>977.5</v>
      </c>
      <c r="E11" s="6">
        <v>707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7">
        <f t="shared" si="0"/>
        <v>12841</v>
      </c>
    </row>
    <row r="12" spans="1:12" ht="15.75">
      <c r="A12" s="3">
        <v>1957</v>
      </c>
      <c r="B12" s="6">
        <v>6020</v>
      </c>
      <c r="C12" s="6">
        <v>3182.5</v>
      </c>
      <c r="D12" s="6">
        <v>898</v>
      </c>
      <c r="E12" s="6">
        <v>293.5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7">
        <f t="shared" si="0"/>
        <v>10394</v>
      </c>
    </row>
    <row r="13" spans="1:12" ht="15.75">
      <c r="A13" s="3">
        <v>1958</v>
      </c>
      <c r="B13" s="6">
        <v>8005</v>
      </c>
      <c r="C13" s="6">
        <v>2195</v>
      </c>
      <c r="D13" s="6">
        <v>1035</v>
      </c>
      <c r="E13" s="6">
        <v>505.5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>
        <f t="shared" si="0"/>
        <v>11740.5</v>
      </c>
    </row>
    <row r="14" spans="1:12" ht="15.75">
      <c r="A14" s="3">
        <v>1959</v>
      </c>
      <c r="B14" s="6">
        <v>7756</v>
      </c>
      <c r="C14" s="6">
        <v>2457</v>
      </c>
      <c r="D14" s="6">
        <v>3411</v>
      </c>
      <c r="E14" s="6">
        <v>830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7">
        <f t="shared" si="0"/>
        <v>14454</v>
      </c>
    </row>
    <row r="15" spans="1:12" ht="15.75">
      <c r="A15" s="3">
        <v>1960</v>
      </c>
      <c r="B15" s="6">
        <v>11356</v>
      </c>
      <c r="C15" s="6">
        <v>3026.5</v>
      </c>
      <c r="D15" s="6">
        <v>4285</v>
      </c>
      <c r="E15" s="6">
        <v>1466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7">
        <f t="shared" si="0"/>
        <v>20133.5</v>
      </c>
    </row>
    <row r="16" spans="1:12" ht="15.75">
      <c r="A16" s="3">
        <v>1961</v>
      </c>
      <c r="B16" s="6">
        <v>13568</v>
      </c>
      <c r="C16" s="6">
        <v>4831</v>
      </c>
      <c r="D16" s="6">
        <v>3260</v>
      </c>
      <c r="E16" s="6">
        <v>1637.5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7">
        <f t="shared" si="0"/>
        <v>23296.5</v>
      </c>
    </row>
    <row r="17" spans="1:12" ht="15.75">
      <c r="A17" s="3">
        <v>1962</v>
      </c>
      <c r="B17" s="6">
        <v>11096</v>
      </c>
      <c r="C17" s="6">
        <v>7239</v>
      </c>
      <c r="D17" s="6">
        <v>3593.5</v>
      </c>
      <c r="E17" s="6">
        <v>1403.5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7">
        <f t="shared" si="0"/>
        <v>23332</v>
      </c>
    </row>
    <row r="18" spans="1:12" ht="15.75">
      <c r="A18" s="3">
        <v>1963</v>
      </c>
      <c r="B18" s="6">
        <v>8539</v>
      </c>
      <c r="C18" s="6">
        <v>4905.5</v>
      </c>
      <c r="D18" s="6">
        <v>3263</v>
      </c>
      <c r="E18" s="6">
        <v>1093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37">
        <f t="shared" si="0"/>
        <v>17800.5</v>
      </c>
    </row>
    <row r="19" spans="1:12" ht="15.75">
      <c r="A19" s="3">
        <v>1964</v>
      </c>
      <c r="B19" s="6">
        <v>5497</v>
      </c>
      <c r="C19" s="6">
        <v>3237</v>
      </c>
      <c r="D19" s="6">
        <v>2412.5</v>
      </c>
      <c r="E19" s="6">
        <v>599.5</v>
      </c>
      <c r="F19" s="6">
        <v>0</v>
      </c>
      <c r="G19" s="6">
        <v>409.5</v>
      </c>
      <c r="H19" s="6">
        <v>0</v>
      </c>
      <c r="I19" s="6">
        <v>0</v>
      </c>
      <c r="J19" s="6">
        <v>0</v>
      </c>
      <c r="K19" s="6">
        <v>0</v>
      </c>
      <c r="L19" s="37">
        <f t="shared" si="0"/>
        <v>12155.5</v>
      </c>
    </row>
    <row r="20" spans="1:12" ht="15.75">
      <c r="A20" s="3">
        <v>1965</v>
      </c>
      <c r="B20" s="6">
        <v>2563</v>
      </c>
      <c r="C20" s="6">
        <v>3064</v>
      </c>
      <c r="D20" s="6">
        <v>2198</v>
      </c>
      <c r="E20" s="6">
        <v>315.5</v>
      </c>
      <c r="F20" s="6">
        <v>0</v>
      </c>
      <c r="G20" s="6">
        <v>2507.5</v>
      </c>
      <c r="H20" s="6">
        <v>0</v>
      </c>
      <c r="I20" s="6">
        <v>0</v>
      </c>
      <c r="J20" s="6">
        <v>0</v>
      </c>
      <c r="K20" s="6">
        <v>0</v>
      </c>
      <c r="L20" s="37">
        <f t="shared" si="0"/>
        <v>10648</v>
      </c>
    </row>
    <row r="21" spans="1:12" ht="15.75">
      <c r="A21" s="3">
        <v>1966</v>
      </c>
      <c r="B21" s="6">
        <v>15947</v>
      </c>
      <c r="C21" s="6">
        <v>9147</v>
      </c>
      <c r="D21" s="6">
        <v>5256</v>
      </c>
      <c r="E21" s="6">
        <v>331</v>
      </c>
      <c r="F21" s="6">
        <v>0</v>
      </c>
      <c r="G21" s="6">
        <v>1396</v>
      </c>
      <c r="H21" s="6">
        <v>1334</v>
      </c>
      <c r="I21" s="6">
        <v>0</v>
      </c>
      <c r="J21" s="6">
        <v>6691</v>
      </c>
      <c r="K21" s="6">
        <v>0</v>
      </c>
      <c r="L21" s="37">
        <f t="shared" si="0"/>
        <v>40102</v>
      </c>
    </row>
    <row r="22" spans="1:12" ht="15.75">
      <c r="A22" s="3">
        <v>1967</v>
      </c>
      <c r="B22" s="6">
        <v>8686</v>
      </c>
      <c r="C22" s="6">
        <v>6625</v>
      </c>
      <c r="D22" s="6">
        <v>248</v>
      </c>
      <c r="E22" s="6">
        <v>265</v>
      </c>
      <c r="F22" s="6">
        <v>0</v>
      </c>
      <c r="G22" s="6">
        <v>2999</v>
      </c>
      <c r="H22" s="6">
        <v>1000</v>
      </c>
      <c r="I22" s="6">
        <v>0</v>
      </c>
      <c r="J22" s="6">
        <v>617</v>
      </c>
      <c r="K22" s="6">
        <v>0</v>
      </c>
      <c r="L22" s="37">
        <f t="shared" si="0"/>
        <v>20440</v>
      </c>
    </row>
    <row r="23" spans="1:12" ht="15.75">
      <c r="A23" s="3">
        <v>1968</v>
      </c>
      <c r="B23" s="6">
        <v>12657</v>
      </c>
      <c r="C23" s="6">
        <v>13729</v>
      </c>
      <c r="D23" s="6">
        <v>9300</v>
      </c>
      <c r="E23" s="6">
        <v>1225</v>
      </c>
      <c r="F23" s="6">
        <v>0</v>
      </c>
      <c r="G23" s="6">
        <v>1176</v>
      </c>
      <c r="H23" s="6">
        <v>2378</v>
      </c>
      <c r="I23" s="6">
        <v>0</v>
      </c>
      <c r="J23" s="6">
        <v>892</v>
      </c>
      <c r="K23" s="6">
        <v>0</v>
      </c>
      <c r="L23" s="37">
        <f t="shared" si="0"/>
        <v>41357</v>
      </c>
    </row>
    <row r="24" spans="1:12" ht="15.75">
      <c r="A24" s="3">
        <v>1969</v>
      </c>
      <c r="B24" s="6">
        <v>23430</v>
      </c>
      <c r="C24" s="6">
        <v>10859</v>
      </c>
      <c r="D24" s="6">
        <v>7605</v>
      </c>
      <c r="E24" s="6">
        <v>920</v>
      </c>
      <c r="F24" s="6">
        <v>0</v>
      </c>
      <c r="G24" s="6">
        <v>986</v>
      </c>
      <c r="H24" s="6">
        <v>5899</v>
      </c>
      <c r="I24" s="6">
        <v>0</v>
      </c>
      <c r="J24" s="6">
        <v>1077</v>
      </c>
      <c r="K24" s="6">
        <v>0</v>
      </c>
      <c r="L24" s="37">
        <f t="shared" si="0"/>
        <v>50776</v>
      </c>
    </row>
    <row r="25" spans="1:12" ht="15.75">
      <c r="A25" s="3">
        <v>1970</v>
      </c>
      <c r="B25" s="6">
        <v>14983</v>
      </c>
      <c r="C25" s="6">
        <v>7920</v>
      </c>
      <c r="D25" s="6">
        <v>8885</v>
      </c>
      <c r="E25" s="6">
        <v>700</v>
      </c>
      <c r="F25" s="6">
        <v>0</v>
      </c>
      <c r="G25" s="6">
        <v>934</v>
      </c>
      <c r="H25" s="6">
        <v>13057</v>
      </c>
      <c r="I25" s="6">
        <v>0</v>
      </c>
      <c r="J25" s="6">
        <v>351</v>
      </c>
      <c r="K25" s="6">
        <v>0</v>
      </c>
      <c r="L25" s="37">
        <f t="shared" si="0"/>
        <v>46830</v>
      </c>
    </row>
    <row r="26" spans="1:12" ht="15.75">
      <c r="A26" s="3">
        <v>1971</v>
      </c>
      <c r="B26" s="6">
        <v>28534</v>
      </c>
      <c r="C26" s="6">
        <v>1625</v>
      </c>
      <c r="D26" s="6">
        <v>3061</v>
      </c>
      <c r="E26" s="6">
        <v>2329</v>
      </c>
      <c r="F26" s="6">
        <v>0</v>
      </c>
      <c r="G26" s="6">
        <v>315</v>
      </c>
      <c r="H26" s="6">
        <v>4325</v>
      </c>
      <c r="I26" s="6">
        <v>0</v>
      </c>
      <c r="J26" s="6">
        <v>33355</v>
      </c>
      <c r="K26" s="6">
        <v>0</v>
      </c>
      <c r="L26" s="37">
        <f t="shared" si="0"/>
        <v>73544</v>
      </c>
    </row>
    <row r="27" spans="1:12" ht="15.75">
      <c r="A27" s="3">
        <v>1972</v>
      </c>
      <c r="B27" s="6">
        <v>15500</v>
      </c>
      <c r="C27" s="6">
        <v>4296</v>
      </c>
      <c r="D27" s="6">
        <v>8864</v>
      </c>
      <c r="E27" s="6">
        <v>3035</v>
      </c>
      <c r="F27" s="6">
        <v>0</v>
      </c>
      <c r="G27" s="6">
        <v>752</v>
      </c>
      <c r="H27" s="6">
        <v>5462</v>
      </c>
      <c r="I27" s="6">
        <v>0</v>
      </c>
      <c r="J27" s="6">
        <v>5600</v>
      </c>
      <c r="K27" s="6">
        <v>0</v>
      </c>
      <c r="L27" s="37">
        <f t="shared" si="0"/>
        <v>43509</v>
      </c>
    </row>
    <row r="28" spans="1:12" ht="15.75">
      <c r="A28" s="3">
        <v>1973</v>
      </c>
      <c r="B28" s="6">
        <v>16299</v>
      </c>
      <c r="C28" s="6">
        <v>11698</v>
      </c>
      <c r="D28" s="6">
        <v>4000</v>
      </c>
      <c r="E28" s="6">
        <v>5471</v>
      </c>
      <c r="F28" s="6">
        <v>0</v>
      </c>
      <c r="G28" s="6">
        <v>487</v>
      </c>
      <c r="H28" s="6">
        <v>10584</v>
      </c>
      <c r="I28" s="6">
        <v>0</v>
      </c>
      <c r="J28" s="6">
        <v>8708</v>
      </c>
      <c r="K28" s="6">
        <v>0</v>
      </c>
      <c r="L28" s="37">
        <f t="shared" si="0"/>
        <v>57247</v>
      </c>
    </row>
    <row r="29" spans="1:12" ht="15.75">
      <c r="A29" s="3">
        <v>1974</v>
      </c>
      <c r="B29" s="6">
        <v>23763</v>
      </c>
      <c r="C29" s="6">
        <v>13664</v>
      </c>
      <c r="D29" s="6">
        <v>23824</v>
      </c>
      <c r="E29" s="6">
        <v>994</v>
      </c>
      <c r="F29" s="6">
        <v>0</v>
      </c>
      <c r="G29" s="6">
        <v>1191</v>
      </c>
      <c r="H29" s="6">
        <v>2098</v>
      </c>
      <c r="I29" s="6">
        <v>0</v>
      </c>
      <c r="J29" s="6">
        <v>21098</v>
      </c>
      <c r="K29" s="6">
        <v>84038</v>
      </c>
      <c r="L29" s="37">
        <f t="shared" si="0"/>
        <v>170670</v>
      </c>
    </row>
    <row r="30" spans="1:12" ht="15.75">
      <c r="A30" s="3">
        <v>1975</v>
      </c>
      <c r="B30" s="6">
        <v>57089</v>
      </c>
      <c r="C30" s="6">
        <v>43056</v>
      </c>
      <c r="D30" s="6">
        <v>19645</v>
      </c>
      <c r="E30" s="6">
        <v>6385</v>
      </c>
      <c r="F30" s="6">
        <v>0</v>
      </c>
      <c r="G30" s="6">
        <v>437</v>
      </c>
      <c r="H30" s="6">
        <v>11582</v>
      </c>
      <c r="I30" s="6">
        <v>0</v>
      </c>
      <c r="J30" s="6">
        <v>55481</v>
      </c>
      <c r="K30" s="6">
        <v>7679</v>
      </c>
      <c r="L30" s="37">
        <f t="shared" si="0"/>
        <v>201354</v>
      </c>
    </row>
    <row r="31" spans="1:12" ht="15.75">
      <c r="A31" s="3">
        <v>1976</v>
      </c>
      <c r="B31" s="6">
        <v>50581</v>
      </c>
      <c r="C31" s="6">
        <v>20171</v>
      </c>
      <c r="D31" s="6">
        <v>4588</v>
      </c>
      <c r="E31" s="6">
        <v>616</v>
      </c>
      <c r="F31" s="6">
        <v>0</v>
      </c>
      <c r="G31" s="6">
        <v>6111</v>
      </c>
      <c r="H31" s="6">
        <v>2261</v>
      </c>
      <c r="I31" s="6">
        <v>0</v>
      </c>
      <c r="J31" s="6">
        <v>3683</v>
      </c>
      <c r="K31" s="6">
        <v>93662</v>
      </c>
      <c r="L31" s="37">
        <f t="shared" si="0"/>
        <v>181673</v>
      </c>
    </row>
    <row r="32" spans="1:12" ht="15.75">
      <c r="A32" s="3">
        <v>1977</v>
      </c>
      <c r="B32" s="6">
        <v>46393</v>
      </c>
      <c r="C32" s="6">
        <v>28375</v>
      </c>
      <c r="D32" s="6">
        <v>3739</v>
      </c>
      <c r="E32" s="6">
        <v>5918</v>
      </c>
      <c r="F32" s="6">
        <v>0</v>
      </c>
      <c r="G32" s="6">
        <v>11031</v>
      </c>
      <c r="H32" s="6">
        <v>2945</v>
      </c>
      <c r="I32" s="6">
        <v>0</v>
      </c>
      <c r="J32" s="6">
        <v>17690</v>
      </c>
      <c r="K32" s="6">
        <v>51639</v>
      </c>
      <c r="L32" s="37">
        <f t="shared" si="0"/>
        <v>167730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20">
      <selection activeCell="O35" sqref="O35:O51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31" customWidth="1"/>
  </cols>
  <sheetData>
    <row r="1" ht="15.75">
      <c r="B1" t="s">
        <v>18</v>
      </c>
    </row>
    <row r="2" ht="16.5" thickBot="1">
      <c r="B2" s="1" t="s">
        <v>17</v>
      </c>
    </row>
    <row r="3" spans="2:11" ht="15.75" customHeight="1"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7" t="s">
        <v>10</v>
      </c>
    </row>
    <row r="4" spans="2:15" ht="24" customHeight="1" thickBot="1">
      <c r="B4" s="58"/>
      <c r="C4" s="58"/>
      <c r="D4" s="58"/>
      <c r="E4" s="59"/>
      <c r="F4" s="60"/>
      <c r="G4" s="60"/>
      <c r="H4" s="60"/>
      <c r="I4" s="60"/>
      <c r="J4" s="60"/>
      <c r="K4" s="60"/>
      <c r="O4" s="31" t="s">
        <v>63</v>
      </c>
    </row>
    <row r="5" spans="1:15" ht="15.75">
      <c r="A5" s="3">
        <v>1950</v>
      </c>
      <c r="B5" s="6">
        <v>55</v>
      </c>
      <c r="C5" s="6">
        <v>0.7742413495915133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O5" s="32">
        <f aca="true" t="shared" si="0" ref="O5:O32">SUM(B5:K5)</f>
        <v>55.77424134959151</v>
      </c>
    </row>
    <row r="6" spans="1:15" ht="15.75">
      <c r="A6" s="3">
        <v>1951</v>
      </c>
      <c r="B6" s="6">
        <v>311</v>
      </c>
      <c r="C6" s="6">
        <v>105.63970185640775</v>
      </c>
      <c r="D6" s="6">
        <v>287.1878934217993</v>
      </c>
      <c r="E6" s="6">
        <v>25.280914788270888</v>
      </c>
      <c r="F6" s="6">
        <v>0</v>
      </c>
      <c r="G6" s="7"/>
      <c r="H6" s="7"/>
      <c r="I6" s="7"/>
      <c r="J6" s="7"/>
      <c r="K6" s="7"/>
      <c r="O6" s="32">
        <f t="shared" si="0"/>
        <v>729.1085100664781</v>
      </c>
    </row>
    <row r="7" spans="1:15" ht="15.75">
      <c r="A7" s="3">
        <v>1952</v>
      </c>
      <c r="B7" s="6">
        <v>822</v>
      </c>
      <c r="C7" s="6">
        <v>179.7899019658578</v>
      </c>
      <c r="D7" s="6">
        <v>296.425905579622</v>
      </c>
      <c r="E7" s="6">
        <v>176.6698531977992</v>
      </c>
      <c r="F7" s="6">
        <v>0</v>
      </c>
      <c r="G7" s="7"/>
      <c r="H7" s="7"/>
      <c r="I7" s="7"/>
      <c r="J7" s="7"/>
      <c r="K7" s="7"/>
      <c r="O7" s="32">
        <f t="shared" si="0"/>
        <v>1474.885660743279</v>
      </c>
    </row>
    <row r="8" spans="1:15" ht="15.75">
      <c r="A8" s="3">
        <v>1953</v>
      </c>
      <c r="B8" s="6">
        <v>680</v>
      </c>
      <c r="C8" s="6">
        <v>154.42796747138152</v>
      </c>
      <c r="D8" s="6">
        <v>250.2715587550359</v>
      </c>
      <c r="E8" s="6">
        <v>297.069283157189</v>
      </c>
      <c r="F8" s="6">
        <v>0</v>
      </c>
      <c r="G8" s="7"/>
      <c r="H8" s="7"/>
      <c r="I8" s="7"/>
      <c r="J8" s="7"/>
      <c r="K8" s="7"/>
      <c r="O8" s="32">
        <f t="shared" si="0"/>
        <v>1381.7688093836064</v>
      </c>
    </row>
    <row r="9" spans="1:15" ht="15.75">
      <c r="A9" s="3">
        <v>1954</v>
      </c>
      <c r="B9" s="6">
        <v>15088</v>
      </c>
      <c r="C9" s="6">
        <v>2771.1577945814693</v>
      </c>
      <c r="D9" s="6">
        <v>6977.620560961518</v>
      </c>
      <c r="E9" s="6">
        <v>1291.6342637957462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O9" s="32">
        <f t="shared" si="0"/>
        <v>26128.41261933873</v>
      </c>
    </row>
    <row r="10" spans="1:15" ht="15.75">
      <c r="A10" s="3">
        <v>1955</v>
      </c>
      <c r="B10" s="6">
        <v>20427</v>
      </c>
      <c r="C10" s="6">
        <v>4420.210392775292</v>
      </c>
      <c r="D10" s="6">
        <v>7368.994081282024</v>
      </c>
      <c r="E10" s="6">
        <v>1799.3456850609948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O10" s="32">
        <f t="shared" si="0"/>
        <v>34015.55015911831</v>
      </c>
    </row>
    <row r="11" spans="1:15" ht="15.75">
      <c r="A11" s="3">
        <v>1956</v>
      </c>
      <c r="B11" s="6">
        <v>7317</v>
      </c>
      <c r="C11" s="6">
        <v>3300.5</v>
      </c>
      <c r="D11" s="6">
        <v>977.5</v>
      </c>
      <c r="E11" s="6">
        <v>707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O11" s="32">
        <f t="shared" si="0"/>
        <v>12302</v>
      </c>
    </row>
    <row r="12" spans="1:15" ht="15.75">
      <c r="A12" s="3">
        <v>1957</v>
      </c>
      <c r="B12" s="6">
        <v>5574</v>
      </c>
      <c r="C12" s="6">
        <v>3131</v>
      </c>
      <c r="D12" s="6">
        <v>898</v>
      </c>
      <c r="E12" s="6">
        <v>293.5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O12" s="32">
        <f t="shared" si="0"/>
        <v>9896.5</v>
      </c>
    </row>
    <row r="13" spans="1:15" ht="15.75">
      <c r="A13" s="3">
        <v>1958</v>
      </c>
      <c r="B13" s="6">
        <v>7623</v>
      </c>
      <c r="C13" s="6">
        <v>2163</v>
      </c>
      <c r="D13" s="6">
        <v>1035</v>
      </c>
      <c r="E13" s="6">
        <v>505.5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O13" s="32">
        <f t="shared" si="0"/>
        <v>11326.5</v>
      </c>
    </row>
    <row r="14" spans="1:15" ht="15.75">
      <c r="A14" s="3">
        <v>1959</v>
      </c>
      <c r="B14" s="6">
        <v>6960</v>
      </c>
      <c r="C14" s="6">
        <v>2472</v>
      </c>
      <c r="D14" s="6">
        <v>3411</v>
      </c>
      <c r="E14" s="6">
        <v>830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O14" s="32">
        <f t="shared" si="0"/>
        <v>13673</v>
      </c>
    </row>
    <row r="15" spans="1:15" ht="15.75">
      <c r="A15" s="3">
        <v>1960</v>
      </c>
      <c r="B15" s="6">
        <v>10058</v>
      </c>
      <c r="C15" s="6">
        <v>2865.5</v>
      </c>
      <c r="D15" s="6">
        <v>4285</v>
      </c>
      <c r="E15" s="6">
        <v>1466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O15" s="32">
        <f t="shared" si="0"/>
        <v>18674.5</v>
      </c>
    </row>
    <row r="16" spans="1:15" ht="15.75">
      <c r="A16" s="3">
        <v>1961</v>
      </c>
      <c r="B16" s="6">
        <v>13077</v>
      </c>
      <c r="C16" s="6">
        <v>4618.5</v>
      </c>
      <c r="D16" s="6">
        <v>3260</v>
      </c>
      <c r="E16" s="6">
        <v>1637.5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O16" s="32">
        <f t="shared" si="0"/>
        <v>22593</v>
      </c>
    </row>
    <row r="17" spans="1:15" ht="15.75">
      <c r="A17" s="3">
        <v>1962</v>
      </c>
      <c r="B17" s="6">
        <v>11248</v>
      </c>
      <c r="C17" s="6">
        <v>7188.5</v>
      </c>
      <c r="D17" s="6">
        <v>3593.5</v>
      </c>
      <c r="E17" s="6">
        <v>1403.5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O17" s="32">
        <f t="shared" si="0"/>
        <v>23433.5</v>
      </c>
    </row>
    <row r="18" spans="1:15" ht="15.75">
      <c r="A18" s="3">
        <v>1963</v>
      </c>
      <c r="B18" s="6">
        <v>8582</v>
      </c>
      <c r="C18" s="6">
        <v>4902</v>
      </c>
      <c r="D18" s="6">
        <v>3263</v>
      </c>
      <c r="E18" s="6">
        <v>1093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O18" s="32">
        <f t="shared" si="0"/>
        <v>17840</v>
      </c>
    </row>
    <row r="19" spans="1:15" ht="15.75">
      <c r="A19" s="3">
        <v>1964</v>
      </c>
      <c r="B19" s="6">
        <v>5384</v>
      </c>
      <c r="C19" s="6">
        <v>3232.5</v>
      </c>
      <c r="D19" s="6">
        <v>2412.5</v>
      </c>
      <c r="E19" s="6">
        <v>599.5</v>
      </c>
      <c r="F19" s="6">
        <v>0</v>
      </c>
      <c r="G19" s="6">
        <v>409.5</v>
      </c>
      <c r="H19" s="6">
        <v>0</v>
      </c>
      <c r="I19" s="6">
        <v>0</v>
      </c>
      <c r="J19" s="6">
        <v>0</v>
      </c>
      <c r="K19" s="6">
        <v>0</v>
      </c>
      <c r="O19" s="32">
        <f t="shared" si="0"/>
        <v>12038</v>
      </c>
    </row>
    <row r="20" spans="1:15" ht="15.75">
      <c r="A20" s="3">
        <v>1965</v>
      </c>
      <c r="B20" s="6">
        <v>2591</v>
      </c>
      <c r="C20" s="6">
        <v>2892.5</v>
      </c>
      <c r="D20" s="6">
        <v>2198</v>
      </c>
      <c r="E20" s="6">
        <v>315.5</v>
      </c>
      <c r="F20" s="6">
        <v>0</v>
      </c>
      <c r="G20" s="6">
        <v>2507.5</v>
      </c>
      <c r="H20" s="6">
        <v>0</v>
      </c>
      <c r="I20" s="6">
        <v>0</v>
      </c>
      <c r="J20" s="6">
        <v>0</v>
      </c>
      <c r="K20" s="6">
        <v>0</v>
      </c>
      <c r="O20" s="32">
        <f t="shared" si="0"/>
        <v>10504.5</v>
      </c>
    </row>
    <row r="21" spans="1:15" ht="15.75">
      <c r="A21" s="3">
        <v>1966</v>
      </c>
      <c r="B21" s="6">
        <v>15628</v>
      </c>
      <c r="C21" s="6">
        <v>9146</v>
      </c>
      <c r="D21" s="6">
        <v>5256</v>
      </c>
      <c r="E21" s="6">
        <v>331</v>
      </c>
      <c r="F21" s="6">
        <v>0</v>
      </c>
      <c r="G21" s="6">
        <v>1396</v>
      </c>
      <c r="H21" s="6">
        <v>1334</v>
      </c>
      <c r="I21" s="6">
        <v>0</v>
      </c>
      <c r="J21" s="6">
        <v>3866</v>
      </c>
      <c r="K21" s="6">
        <v>0</v>
      </c>
      <c r="O21" s="32">
        <f t="shared" si="0"/>
        <v>36957</v>
      </c>
    </row>
    <row r="22" spans="1:15" ht="15.75">
      <c r="A22" s="3">
        <v>1967</v>
      </c>
      <c r="B22" s="6">
        <v>8578</v>
      </c>
      <c r="C22" s="6">
        <v>6472</v>
      </c>
      <c r="D22" s="6">
        <v>248</v>
      </c>
      <c r="E22" s="6">
        <v>265</v>
      </c>
      <c r="F22" s="6">
        <v>0</v>
      </c>
      <c r="G22" s="6">
        <v>2999</v>
      </c>
      <c r="H22" s="6">
        <v>1000</v>
      </c>
      <c r="I22" s="6">
        <v>0</v>
      </c>
      <c r="J22" s="6">
        <v>320</v>
      </c>
      <c r="K22" s="6">
        <v>0</v>
      </c>
      <c r="O22" s="32">
        <f t="shared" si="0"/>
        <v>19882</v>
      </c>
    </row>
    <row r="23" spans="1:15" ht="15.75">
      <c r="A23" s="3">
        <v>1968</v>
      </c>
      <c r="B23" s="6">
        <v>12493</v>
      </c>
      <c r="C23" s="6">
        <v>13730</v>
      </c>
      <c r="D23" s="6">
        <v>9300</v>
      </c>
      <c r="E23" s="6">
        <v>1225</v>
      </c>
      <c r="F23" s="6">
        <v>0</v>
      </c>
      <c r="G23" s="6">
        <v>1176</v>
      </c>
      <c r="H23" s="6">
        <v>2378</v>
      </c>
      <c r="I23" s="6">
        <v>0</v>
      </c>
      <c r="J23" s="6">
        <v>789</v>
      </c>
      <c r="K23" s="6">
        <v>0</v>
      </c>
      <c r="O23" s="32">
        <f t="shared" si="0"/>
        <v>41091</v>
      </c>
    </row>
    <row r="24" spans="1:15" ht="15.75">
      <c r="A24" s="3">
        <v>1969</v>
      </c>
      <c r="B24" s="6">
        <v>23442</v>
      </c>
      <c r="C24" s="6">
        <v>10999</v>
      </c>
      <c r="D24" s="6">
        <v>7605</v>
      </c>
      <c r="E24" s="6">
        <v>912</v>
      </c>
      <c r="F24" s="6">
        <v>0</v>
      </c>
      <c r="G24" s="6">
        <v>986</v>
      </c>
      <c r="H24" s="6">
        <v>5899</v>
      </c>
      <c r="I24" s="6">
        <v>0</v>
      </c>
      <c r="J24" s="6">
        <v>987</v>
      </c>
      <c r="K24" s="6">
        <v>0</v>
      </c>
      <c r="O24" s="32">
        <f t="shared" si="0"/>
        <v>50830</v>
      </c>
    </row>
    <row r="25" spans="1:15" ht="15.75">
      <c r="A25" s="3">
        <v>1970</v>
      </c>
      <c r="B25" s="6">
        <v>14960</v>
      </c>
      <c r="C25" s="6">
        <v>7868</v>
      </c>
      <c r="D25" s="6">
        <v>8885</v>
      </c>
      <c r="E25" s="6">
        <v>694</v>
      </c>
      <c r="F25" s="6">
        <v>0</v>
      </c>
      <c r="G25" s="6">
        <v>934</v>
      </c>
      <c r="H25" s="6">
        <v>13057</v>
      </c>
      <c r="I25" s="6">
        <v>0</v>
      </c>
      <c r="J25" s="6">
        <v>1165</v>
      </c>
      <c r="K25" s="6">
        <v>0</v>
      </c>
      <c r="O25" s="32">
        <f t="shared" si="0"/>
        <v>47563</v>
      </c>
    </row>
    <row r="26" spans="1:15" ht="15.75">
      <c r="A26" s="3">
        <v>1971</v>
      </c>
      <c r="B26" s="6">
        <v>28744</v>
      </c>
      <c r="C26" s="6">
        <v>1625</v>
      </c>
      <c r="D26" s="6">
        <v>3060</v>
      </c>
      <c r="E26" s="6">
        <v>2330</v>
      </c>
      <c r="F26" s="6">
        <v>0</v>
      </c>
      <c r="G26" s="6">
        <v>315</v>
      </c>
      <c r="H26" s="6">
        <v>4325</v>
      </c>
      <c r="I26" s="6">
        <v>0</v>
      </c>
      <c r="J26" s="6">
        <v>31405</v>
      </c>
      <c r="K26" s="6">
        <v>0</v>
      </c>
      <c r="O26" s="32">
        <f t="shared" si="0"/>
        <v>71804</v>
      </c>
    </row>
    <row r="27" spans="1:15" ht="15.75">
      <c r="A27" s="3">
        <v>1972</v>
      </c>
      <c r="B27" s="6">
        <v>15268</v>
      </c>
      <c r="C27" s="6">
        <v>4296</v>
      </c>
      <c r="D27" s="6">
        <v>8865</v>
      </c>
      <c r="E27" s="6">
        <v>3035</v>
      </c>
      <c r="F27" s="6">
        <v>0</v>
      </c>
      <c r="G27" s="6">
        <v>752</v>
      </c>
      <c r="H27" s="6">
        <v>5462</v>
      </c>
      <c r="I27" s="6">
        <v>0</v>
      </c>
      <c r="J27" s="6">
        <v>6690</v>
      </c>
      <c r="K27" s="6">
        <v>0</v>
      </c>
      <c r="O27" s="32">
        <f t="shared" si="0"/>
        <v>44368</v>
      </c>
    </row>
    <row r="28" spans="1:15" ht="15.75">
      <c r="A28" s="3">
        <v>1973</v>
      </c>
      <c r="B28" s="6">
        <v>15727</v>
      </c>
      <c r="C28" s="6">
        <v>11736</v>
      </c>
      <c r="D28" s="6">
        <v>4000</v>
      </c>
      <c r="E28" s="6">
        <v>5470</v>
      </c>
      <c r="F28" s="6">
        <v>0</v>
      </c>
      <c r="G28" s="6">
        <v>487</v>
      </c>
      <c r="H28" s="6">
        <v>10584</v>
      </c>
      <c r="I28" s="6">
        <v>0</v>
      </c>
      <c r="J28" s="6">
        <v>8139</v>
      </c>
      <c r="K28" s="6">
        <v>0</v>
      </c>
      <c r="O28" s="32">
        <f t="shared" si="0"/>
        <v>56143</v>
      </c>
    </row>
    <row r="29" spans="1:15" ht="15.75">
      <c r="A29" s="3">
        <v>1974</v>
      </c>
      <c r="B29" s="6">
        <v>23661</v>
      </c>
      <c r="C29" s="6">
        <v>13316</v>
      </c>
      <c r="D29" s="6">
        <v>23824</v>
      </c>
      <c r="E29" s="6">
        <v>994</v>
      </c>
      <c r="F29" s="6">
        <v>0</v>
      </c>
      <c r="G29" s="6">
        <v>1191</v>
      </c>
      <c r="H29" s="6">
        <v>-6098</v>
      </c>
      <c r="I29" s="6">
        <v>0</v>
      </c>
      <c r="J29" s="6">
        <v>13647</v>
      </c>
      <c r="K29" s="6">
        <v>83980</v>
      </c>
      <c r="O29" s="32">
        <f t="shared" si="0"/>
        <v>154515</v>
      </c>
    </row>
    <row r="30" spans="1:15" ht="15.75">
      <c r="A30" s="3">
        <v>1975</v>
      </c>
      <c r="B30" s="6">
        <v>57085</v>
      </c>
      <c r="C30" s="6">
        <v>43052</v>
      </c>
      <c r="D30" s="6">
        <v>19645</v>
      </c>
      <c r="E30" s="6">
        <v>6387</v>
      </c>
      <c r="F30" s="6">
        <v>0</v>
      </c>
      <c r="G30" s="6">
        <v>437</v>
      </c>
      <c r="H30" s="6">
        <v>11582</v>
      </c>
      <c r="I30" s="6">
        <v>0</v>
      </c>
      <c r="J30" s="6">
        <v>55508</v>
      </c>
      <c r="K30" s="6">
        <v>5090</v>
      </c>
      <c r="O30" s="32">
        <f t="shared" si="0"/>
        <v>198786</v>
      </c>
    </row>
    <row r="31" spans="1:15" ht="15.75">
      <c r="A31" s="3">
        <v>1976</v>
      </c>
      <c r="B31" s="6">
        <v>50581</v>
      </c>
      <c r="C31" s="6">
        <v>20171</v>
      </c>
      <c r="D31" s="6">
        <v>4589</v>
      </c>
      <c r="E31" s="6">
        <v>617</v>
      </c>
      <c r="F31" s="6">
        <v>0</v>
      </c>
      <c r="G31" s="6">
        <v>6111</v>
      </c>
      <c r="H31" s="6">
        <v>-8294</v>
      </c>
      <c r="I31" s="6">
        <v>0</v>
      </c>
      <c r="J31" s="6">
        <v>3683</v>
      </c>
      <c r="K31" s="6">
        <v>96309</v>
      </c>
      <c r="O31" s="32">
        <f t="shared" si="0"/>
        <v>173767</v>
      </c>
    </row>
    <row r="32" spans="1:15" ht="15.75">
      <c r="A32" s="3">
        <v>1977</v>
      </c>
      <c r="B32" s="6">
        <v>46163</v>
      </c>
      <c r="C32" s="6">
        <v>28375</v>
      </c>
      <c r="D32" s="6">
        <v>3738</v>
      </c>
      <c r="E32" s="6">
        <v>5915</v>
      </c>
      <c r="F32" s="6">
        <v>0</v>
      </c>
      <c r="G32" s="6">
        <v>11031</v>
      </c>
      <c r="H32" s="6">
        <v>2945</v>
      </c>
      <c r="I32" s="6">
        <v>0</v>
      </c>
      <c r="J32" s="6">
        <v>17647</v>
      </c>
      <c r="K32" s="6">
        <v>51639</v>
      </c>
      <c r="O32" s="32">
        <f t="shared" si="0"/>
        <v>167453</v>
      </c>
    </row>
    <row r="33" ht="16.5" thickBot="1"/>
    <row r="34" spans="2:9" ht="27.75" thickBot="1">
      <c r="B34" s="8" t="s">
        <v>27</v>
      </c>
      <c r="C34" s="9" t="s">
        <v>21</v>
      </c>
      <c r="D34" s="9" t="s">
        <v>28</v>
      </c>
      <c r="E34" s="9" t="s">
        <v>29</v>
      </c>
      <c r="F34" s="9" t="s">
        <v>30</v>
      </c>
      <c r="G34" s="10" t="s">
        <v>31</v>
      </c>
      <c r="H34" s="9" t="s">
        <v>32</v>
      </c>
      <c r="I34" s="11" t="s">
        <v>33</v>
      </c>
    </row>
    <row r="35" spans="1:15" ht="15.75">
      <c r="A35" s="2">
        <v>1978</v>
      </c>
      <c r="B35" s="12">
        <v>9385</v>
      </c>
      <c r="C35" s="4">
        <v>6105</v>
      </c>
      <c r="D35" s="4">
        <v>2089</v>
      </c>
      <c r="E35" s="13"/>
      <c r="F35" s="4">
        <v>467</v>
      </c>
      <c r="G35" s="4">
        <v>17696</v>
      </c>
      <c r="H35" s="13"/>
      <c r="I35" s="14">
        <v>2396</v>
      </c>
      <c r="O35" s="35">
        <f>SUM(B35:I35)</f>
        <v>38138</v>
      </c>
    </row>
    <row r="36" spans="2:15" ht="16.5" thickBot="1">
      <c r="B36" s="15"/>
      <c r="C36" s="15"/>
      <c r="D36" s="15"/>
      <c r="E36" s="18"/>
      <c r="F36" s="15"/>
      <c r="G36" s="15"/>
      <c r="H36" s="18"/>
      <c r="I36" s="15"/>
      <c r="O36" s="31"/>
    </row>
    <row r="37" spans="2:15" ht="15.75">
      <c r="B37" s="63" t="s">
        <v>19</v>
      </c>
      <c r="C37" s="61" t="s">
        <v>43</v>
      </c>
      <c r="D37" s="61" t="s">
        <v>44</v>
      </c>
      <c r="E37" s="61" t="s">
        <v>21</v>
      </c>
      <c r="F37" s="61" t="s">
        <v>22</v>
      </c>
      <c r="G37" s="61" t="s">
        <v>45</v>
      </c>
      <c r="H37" s="61" t="s">
        <v>23</v>
      </c>
      <c r="I37" s="61" t="s">
        <v>33</v>
      </c>
      <c r="J37" s="61" t="s">
        <v>25</v>
      </c>
      <c r="O37" s="31"/>
    </row>
    <row r="38" spans="2:15" ht="24.75" customHeight="1" thickBot="1">
      <c r="B38" s="65"/>
      <c r="C38" s="66"/>
      <c r="D38" s="62"/>
      <c r="E38" s="66"/>
      <c r="F38" s="66"/>
      <c r="G38" s="66"/>
      <c r="H38" s="66"/>
      <c r="I38" s="66"/>
      <c r="J38" s="66"/>
      <c r="O38" s="31"/>
    </row>
    <row r="39" spans="1:15" ht="15.75">
      <c r="A39" s="2">
        <v>1979</v>
      </c>
      <c r="B39" s="4">
        <v>32962</v>
      </c>
      <c r="C39" s="13"/>
      <c r="D39" s="4">
        <v>14430</v>
      </c>
      <c r="E39" s="4">
        <v>39626</v>
      </c>
      <c r="F39" s="4">
        <v>29086</v>
      </c>
      <c r="G39" s="4">
        <v>1758</v>
      </c>
      <c r="H39" s="4">
        <v>39870</v>
      </c>
      <c r="I39" s="13"/>
      <c r="J39" s="4">
        <v>4866</v>
      </c>
      <c r="O39" s="35">
        <f>SUM(B39:J39)</f>
        <v>162598</v>
      </c>
    </row>
    <row r="40" spans="2:15" ht="16.5" thickBot="1">
      <c r="B40" s="15"/>
      <c r="C40" s="18"/>
      <c r="D40" s="15"/>
      <c r="E40" s="15"/>
      <c r="F40" s="15"/>
      <c r="G40" s="15"/>
      <c r="H40" s="15"/>
      <c r="I40" s="18"/>
      <c r="J40" s="15"/>
      <c r="O40" s="31"/>
    </row>
    <row r="41" spans="2:15" ht="54.75" thickBot="1">
      <c r="B41" s="19" t="s">
        <v>53</v>
      </c>
      <c r="C41" s="19" t="s">
        <v>43</v>
      </c>
      <c r="D41" s="19" t="s">
        <v>54</v>
      </c>
      <c r="E41" s="20" t="s">
        <v>21</v>
      </c>
      <c r="F41" s="19" t="s">
        <v>47</v>
      </c>
      <c r="G41" s="19" t="s">
        <v>55</v>
      </c>
      <c r="H41" s="19" t="s">
        <v>28</v>
      </c>
      <c r="I41" s="20" t="s">
        <v>29</v>
      </c>
      <c r="J41" s="20" t="s">
        <v>30</v>
      </c>
      <c r="K41" s="19" t="s">
        <v>50</v>
      </c>
      <c r="L41" s="19" t="s">
        <v>56</v>
      </c>
      <c r="M41" s="19" t="s">
        <v>33</v>
      </c>
      <c r="N41" s="19" t="s">
        <v>51</v>
      </c>
      <c r="O41" s="31"/>
    </row>
    <row r="42" spans="1:15" ht="15.75">
      <c r="A42" s="2">
        <v>1980</v>
      </c>
      <c r="B42" s="5">
        <v>4161</v>
      </c>
      <c r="C42" s="5"/>
      <c r="D42" s="5">
        <v>28000</v>
      </c>
      <c r="E42" s="5">
        <v>8000</v>
      </c>
      <c r="F42" s="5">
        <v>8782</v>
      </c>
      <c r="G42" s="5"/>
      <c r="H42" s="5"/>
      <c r="I42" s="5"/>
      <c r="J42" s="5"/>
      <c r="K42" s="5">
        <v>54287</v>
      </c>
      <c r="L42" s="5"/>
      <c r="M42" s="5"/>
      <c r="N42" s="5">
        <v>2811</v>
      </c>
      <c r="O42" s="36">
        <f>SUM(B42:N42)</f>
        <v>106041</v>
      </c>
    </row>
    <row r="43" spans="2:15" ht="16.5" thickBo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1"/>
    </row>
    <row r="44" spans="2:15" ht="54.75" thickBot="1">
      <c r="B44" s="9" t="s">
        <v>19</v>
      </c>
      <c r="C44" s="9" t="s">
        <v>46</v>
      </c>
      <c r="D44" s="11" t="s">
        <v>21</v>
      </c>
      <c r="E44" s="9" t="s">
        <v>47</v>
      </c>
      <c r="F44" s="9" t="s">
        <v>55</v>
      </c>
      <c r="G44" s="9" t="s">
        <v>28</v>
      </c>
      <c r="H44" s="11" t="s">
        <v>29</v>
      </c>
      <c r="I44" s="9" t="s">
        <v>2</v>
      </c>
      <c r="J44" s="9" t="s">
        <v>24</v>
      </c>
      <c r="K44" s="11" t="s">
        <v>33</v>
      </c>
      <c r="L44" s="9" t="s">
        <v>51</v>
      </c>
      <c r="M44" s="9" t="s">
        <v>57</v>
      </c>
      <c r="N44" s="21"/>
      <c r="O44" s="31"/>
    </row>
    <row r="45" spans="1:15" ht="15.75">
      <c r="A45" s="2">
        <v>1981</v>
      </c>
      <c r="B45" s="4">
        <v>3374</v>
      </c>
      <c r="C45" s="13"/>
      <c r="D45" s="4">
        <v>11692</v>
      </c>
      <c r="E45" s="4">
        <v>40688</v>
      </c>
      <c r="F45" s="13"/>
      <c r="G45" s="13"/>
      <c r="H45" s="13"/>
      <c r="I45" s="4">
        <v>211739</v>
      </c>
      <c r="J45" s="4">
        <v>7663</v>
      </c>
      <c r="K45" s="13"/>
      <c r="L45" s="4">
        <v>29266</v>
      </c>
      <c r="M45" s="13"/>
      <c r="O45" s="36">
        <f>SUM(B45:M45)</f>
        <v>304422</v>
      </c>
    </row>
    <row r="46" spans="2:15" ht="16.5" thickBot="1">
      <c r="B46" s="15"/>
      <c r="C46" s="18"/>
      <c r="D46" s="15"/>
      <c r="E46" s="15"/>
      <c r="F46" s="18"/>
      <c r="G46" s="18"/>
      <c r="H46" s="18"/>
      <c r="I46" s="15"/>
      <c r="J46" s="15"/>
      <c r="K46" s="18"/>
      <c r="L46" s="15"/>
      <c r="M46" s="18"/>
      <c r="O46" s="31"/>
    </row>
    <row r="47" spans="2:15" ht="54.75" thickBot="1">
      <c r="B47" s="16" t="s">
        <v>34</v>
      </c>
      <c r="C47" s="16" t="s">
        <v>46</v>
      </c>
      <c r="D47" s="17" t="s">
        <v>21</v>
      </c>
      <c r="E47" s="16" t="s">
        <v>47</v>
      </c>
      <c r="F47" s="16" t="s">
        <v>55</v>
      </c>
      <c r="G47" s="16" t="s">
        <v>39</v>
      </c>
      <c r="H47" s="17" t="s">
        <v>30</v>
      </c>
      <c r="I47" s="16" t="s">
        <v>58</v>
      </c>
      <c r="J47" s="16" t="s">
        <v>24</v>
      </c>
      <c r="K47" s="17" t="s">
        <v>33</v>
      </c>
      <c r="L47" s="16" t="s">
        <v>51</v>
      </c>
      <c r="M47" s="18"/>
      <c r="O47" s="31"/>
    </row>
    <row r="48" spans="1:15" ht="15.75">
      <c r="A48" s="2">
        <v>1982</v>
      </c>
      <c r="B48" s="23">
        <v>2893</v>
      </c>
      <c r="C48" s="24"/>
      <c r="D48" s="23">
        <v>7368</v>
      </c>
      <c r="E48" s="23">
        <v>69636</v>
      </c>
      <c r="F48" s="24"/>
      <c r="G48" s="24"/>
      <c r="H48" s="24"/>
      <c r="I48" s="23">
        <v>180270</v>
      </c>
      <c r="J48" s="24"/>
      <c r="K48" s="23">
        <v>820</v>
      </c>
      <c r="L48" s="24"/>
      <c r="O48" s="36">
        <f>SUM(B48:L48)</f>
        <v>260987</v>
      </c>
    </row>
    <row r="49" spans="2:15" ht="16.5" thickBot="1">
      <c r="B49" s="25"/>
      <c r="C49" s="26"/>
      <c r="D49" s="25"/>
      <c r="E49" s="25"/>
      <c r="F49" s="26"/>
      <c r="G49" s="26"/>
      <c r="H49" s="26"/>
      <c r="I49" s="25"/>
      <c r="J49" s="26"/>
      <c r="K49" s="25"/>
      <c r="L49" s="26"/>
      <c r="O49" s="31"/>
    </row>
    <row r="50" spans="2:15" ht="41.25" thickBot="1">
      <c r="B50" s="16" t="s">
        <v>34</v>
      </c>
      <c r="C50" s="16" t="s">
        <v>46</v>
      </c>
      <c r="D50" s="17" t="s">
        <v>21</v>
      </c>
      <c r="E50" s="16" t="s">
        <v>47</v>
      </c>
      <c r="F50" s="16" t="s">
        <v>55</v>
      </c>
      <c r="G50" s="16" t="s">
        <v>39</v>
      </c>
      <c r="H50" s="17" t="s">
        <v>30</v>
      </c>
      <c r="I50" s="16" t="s">
        <v>58</v>
      </c>
      <c r="J50" s="11" t="s">
        <v>33</v>
      </c>
      <c r="K50" s="9" t="s">
        <v>59</v>
      </c>
      <c r="L50" s="26"/>
      <c r="O50" s="31"/>
    </row>
    <row r="51" spans="1:15" ht="15.75">
      <c r="A51" s="2">
        <v>1983</v>
      </c>
      <c r="B51" s="12">
        <v>52866</v>
      </c>
      <c r="C51" s="4">
        <v>14060</v>
      </c>
      <c r="D51" s="13"/>
      <c r="E51" s="4">
        <v>52539</v>
      </c>
      <c r="F51" s="13"/>
      <c r="G51" s="13"/>
      <c r="H51" s="13"/>
      <c r="I51" s="4">
        <v>69157</v>
      </c>
      <c r="J51" s="13"/>
      <c r="K51" s="4">
        <v>12840</v>
      </c>
      <c r="O51" s="36">
        <f>SUM(B51:K51)</f>
        <v>201462</v>
      </c>
    </row>
    <row r="52" spans="1:12" ht="15.75">
      <c r="A52" s="2">
        <v>1984</v>
      </c>
      <c r="L52" s="38"/>
    </row>
  </sheetData>
  <sheetProtection/>
  <mergeCells count="19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  <mergeCell ref="B37:B38"/>
    <mergeCell ref="C37:C38"/>
    <mergeCell ref="D37:D38"/>
    <mergeCell ref="E37:E38"/>
    <mergeCell ref="J37:J38"/>
    <mergeCell ref="F37:F38"/>
    <mergeCell ref="G37:G38"/>
    <mergeCell ref="H37:H38"/>
    <mergeCell ref="I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pane xSplit="1" topLeftCell="D1" activePane="topRight" state="frozen"/>
      <selection pane="topLeft" activeCell="A1" sqref="A1"/>
      <selection pane="topRight" activeCell="A20" sqref="A20:A21"/>
    </sheetView>
  </sheetViews>
  <sheetFormatPr defaultColWidth="9.140625" defaultRowHeight="12.75"/>
  <cols>
    <col min="1" max="1" width="52.140625" style="41" customWidth="1"/>
    <col min="2" max="2" width="20.57421875" style="41" customWidth="1"/>
    <col min="3" max="3" width="18.8515625" style="41" customWidth="1"/>
    <col min="4" max="4" width="18.57421875" style="41" customWidth="1"/>
    <col min="5" max="5" width="21.00390625" style="41" customWidth="1"/>
    <col min="6" max="7" width="18.57421875" style="41" customWidth="1"/>
    <col min="8" max="8" width="20.7109375" style="41" customWidth="1"/>
    <col min="9" max="9" width="19.421875" style="41" customWidth="1"/>
    <col min="10" max="10" width="20.57421875" style="41" customWidth="1"/>
    <col min="11" max="11" width="20.140625" style="41" customWidth="1"/>
    <col min="12" max="16384" width="9.140625" style="41" customWidth="1"/>
  </cols>
  <sheetData>
    <row r="1" spans="2:11" ht="12.75">
      <c r="B1" s="41">
        <v>1984</v>
      </c>
      <c r="C1" s="41">
        <v>1984</v>
      </c>
      <c r="D1" s="41">
        <v>1985</v>
      </c>
      <c r="E1" s="41">
        <v>1985</v>
      </c>
      <c r="F1" s="41">
        <v>1986</v>
      </c>
      <c r="G1" s="41">
        <v>1986</v>
      </c>
      <c r="H1" s="41">
        <v>1987</v>
      </c>
      <c r="I1" s="41">
        <v>1987</v>
      </c>
      <c r="J1" s="41">
        <v>1988</v>
      </c>
      <c r="K1" s="41">
        <v>1988</v>
      </c>
    </row>
    <row r="2" spans="2:11" ht="13.5" thickBot="1">
      <c r="B2" s="56" t="s">
        <v>81</v>
      </c>
      <c r="C2" s="56" t="s">
        <v>80</v>
      </c>
      <c r="D2" s="56" t="s">
        <v>81</v>
      </c>
      <c r="E2" s="56" t="s">
        <v>80</v>
      </c>
      <c r="F2" s="56" t="s">
        <v>81</v>
      </c>
      <c r="G2" s="56" t="s">
        <v>80</v>
      </c>
      <c r="H2" s="56" t="s">
        <v>81</v>
      </c>
      <c r="I2" s="56" t="s">
        <v>80</v>
      </c>
      <c r="J2" s="56" t="s">
        <v>81</v>
      </c>
      <c r="K2" s="56" t="s">
        <v>80</v>
      </c>
    </row>
    <row r="3" spans="1:8" ht="13.5">
      <c r="A3" s="55" t="s">
        <v>79</v>
      </c>
      <c r="H3" s="54"/>
    </row>
    <row r="4" spans="1:11" ht="13.5">
      <c r="A4" s="44" t="s">
        <v>77</v>
      </c>
      <c r="B4" s="23">
        <v>116082220586</v>
      </c>
      <c r="C4" s="23">
        <v>506705581716</v>
      </c>
      <c r="D4" s="23">
        <v>756578362796</v>
      </c>
      <c r="E4" s="23">
        <v>390385110712</v>
      </c>
      <c r="F4" s="23">
        <v>288685899917</v>
      </c>
      <c r="G4" s="23">
        <v>402287262029</v>
      </c>
      <c r="H4" s="53">
        <v>433422764905</v>
      </c>
      <c r="I4" s="53">
        <v>467533723622</v>
      </c>
      <c r="J4" s="23">
        <v>583953020502</v>
      </c>
      <c r="K4" s="23">
        <v>324331686527</v>
      </c>
    </row>
    <row r="5" spans="1:8" ht="13.5">
      <c r="A5" s="43"/>
      <c r="H5" s="52"/>
    </row>
    <row r="6" spans="1:8" ht="13.5">
      <c r="A6" s="44" t="s">
        <v>78</v>
      </c>
      <c r="H6" s="52"/>
    </row>
    <row r="7" spans="1:11" ht="13.5">
      <c r="A7" s="44" t="s">
        <v>77</v>
      </c>
      <c r="B7" s="23">
        <v>26582532118</v>
      </c>
      <c r="C7" s="23">
        <v>38303566193</v>
      </c>
      <c r="D7" s="23">
        <v>35762849085</v>
      </c>
      <c r="E7" s="23">
        <v>33472339965</v>
      </c>
      <c r="F7" s="23">
        <v>6643167730</v>
      </c>
      <c r="G7" s="23">
        <v>27223261214</v>
      </c>
      <c r="H7" s="47">
        <v>31057308533</v>
      </c>
      <c r="I7" s="47">
        <v>22525902688</v>
      </c>
      <c r="J7" s="46">
        <v>5049903304</v>
      </c>
      <c r="K7" s="23">
        <v>15514418481</v>
      </c>
    </row>
    <row r="8" spans="1:10" ht="13.5">
      <c r="A8" s="43"/>
      <c r="H8" s="44"/>
      <c r="J8" s="24"/>
    </row>
    <row r="9" spans="1:10" ht="13.5">
      <c r="A9" s="44" t="s">
        <v>76</v>
      </c>
      <c r="H9" s="44"/>
      <c r="I9" s="51"/>
      <c r="J9" s="24"/>
    </row>
    <row r="10" spans="1:11" ht="13.5">
      <c r="A10" s="44" t="s">
        <v>75</v>
      </c>
      <c r="B10" s="23">
        <v>29593310148</v>
      </c>
      <c r="C10" s="23">
        <v>35141063542</v>
      </c>
      <c r="D10" s="23">
        <v>22442583476</v>
      </c>
      <c r="E10" s="23">
        <v>20919065597</v>
      </c>
      <c r="F10" s="23">
        <v>23298973529</v>
      </c>
      <c r="G10" s="23">
        <v>26479502023</v>
      </c>
      <c r="H10" s="50">
        <v>36095579594</v>
      </c>
      <c r="I10" s="50">
        <v>25342958814</v>
      </c>
      <c r="J10" s="23">
        <v>7388505602</v>
      </c>
      <c r="K10" s="46">
        <v>22855715138</v>
      </c>
    </row>
    <row r="11" spans="1:11" ht="13.5">
      <c r="A11" s="44" t="s">
        <v>74</v>
      </c>
      <c r="B11" s="23">
        <v>6520676307</v>
      </c>
      <c r="C11" s="23">
        <v>8281091364</v>
      </c>
      <c r="D11" s="23">
        <v>3634991633</v>
      </c>
      <c r="E11" s="23">
        <v>3876606325</v>
      </c>
      <c r="F11" s="23">
        <v>1973199810</v>
      </c>
      <c r="G11" s="23">
        <v>3635445572</v>
      </c>
      <c r="H11" s="50">
        <v>5111434249</v>
      </c>
      <c r="I11" s="50">
        <v>3486655176</v>
      </c>
      <c r="J11" s="23">
        <v>-4153710420</v>
      </c>
      <c r="K11" s="46">
        <v>2161314202</v>
      </c>
    </row>
    <row r="12" spans="1:11" ht="13.5">
      <c r="A12" s="44" t="s">
        <v>73</v>
      </c>
      <c r="B12" s="23">
        <v>24528226467</v>
      </c>
      <c r="C12" s="23">
        <v>55899062751</v>
      </c>
      <c r="D12" s="23">
        <v>77107005009</v>
      </c>
      <c r="E12" s="23">
        <v>43448016798</v>
      </c>
      <c r="F12" s="23">
        <v>19157587374</v>
      </c>
      <c r="G12" s="23">
        <v>38054370593</v>
      </c>
      <c r="H12" s="47">
        <v>24487159329</v>
      </c>
      <c r="I12" s="47">
        <v>26621140161</v>
      </c>
      <c r="J12" s="23">
        <v>28771883477</v>
      </c>
      <c r="K12" s="46">
        <v>24999047569</v>
      </c>
    </row>
    <row r="13" spans="1:11" ht="13.5">
      <c r="A13" s="44" t="s">
        <v>72</v>
      </c>
      <c r="B13" s="23">
        <v>9501920804</v>
      </c>
      <c r="C13" s="23">
        <v>18955042289</v>
      </c>
      <c r="D13" s="23">
        <v>2951983784</v>
      </c>
      <c r="E13" s="23">
        <v>4622536615</v>
      </c>
      <c r="F13" s="23">
        <v>7777194802</v>
      </c>
      <c r="G13" s="23">
        <v>14145009784</v>
      </c>
      <c r="H13" s="47">
        <v>17104683806</v>
      </c>
      <c r="I13" s="47">
        <v>7917572159</v>
      </c>
      <c r="J13" s="23">
        <v>22146848164</v>
      </c>
      <c r="K13" s="46">
        <v>7713387946</v>
      </c>
    </row>
    <row r="14" spans="1:3" ht="13.5">
      <c r="A14" s="44" t="s">
        <v>71</v>
      </c>
      <c r="C14" s="24"/>
    </row>
    <row r="15" spans="1:7" ht="13.5">
      <c r="A15" s="44" t="s">
        <v>70</v>
      </c>
      <c r="B15" s="23">
        <v>60931000</v>
      </c>
      <c r="D15" s="23">
        <v>10967580</v>
      </c>
      <c r="E15" s="23">
        <v>52243275</v>
      </c>
      <c r="F15" s="23">
        <v>16200000</v>
      </c>
      <c r="G15" s="23">
        <v>16200000</v>
      </c>
    </row>
    <row r="16" spans="1:11" ht="13.5">
      <c r="A16" s="44" t="s">
        <v>69</v>
      </c>
      <c r="B16" s="23">
        <v>9264442915</v>
      </c>
      <c r="C16" s="23">
        <v>10879738675</v>
      </c>
      <c r="D16" s="23">
        <v>27150120214</v>
      </c>
      <c r="E16" s="23">
        <v>23918570027</v>
      </c>
      <c r="F16" s="23">
        <v>164755105</v>
      </c>
      <c r="G16" s="45">
        <v>856073454</v>
      </c>
      <c r="H16" s="47">
        <v>11661049349</v>
      </c>
      <c r="I16" s="47">
        <v>7524770927</v>
      </c>
      <c r="J16" s="23">
        <v>16017466714</v>
      </c>
      <c r="K16" s="46">
        <v>8032816993</v>
      </c>
    </row>
    <row r="17" spans="1:11" ht="13.5">
      <c r="A17" s="44" t="s">
        <v>68</v>
      </c>
      <c r="B17" s="23">
        <v>5843379542</v>
      </c>
      <c r="C17" s="23">
        <v>13677985431</v>
      </c>
      <c r="D17" s="23">
        <v>47937818559</v>
      </c>
      <c r="E17" s="23">
        <v>1043411</v>
      </c>
      <c r="F17" s="23">
        <v>10148843111</v>
      </c>
      <c r="G17" s="45">
        <v>5970787273</v>
      </c>
      <c r="H17" s="47">
        <v>2421928009</v>
      </c>
      <c r="I17" s="47">
        <v>22860132005</v>
      </c>
      <c r="J17" s="23">
        <v>5588539154</v>
      </c>
      <c r="K17" s="46">
        <v>4618478817</v>
      </c>
    </row>
    <row r="18" spans="1:11" ht="13.5">
      <c r="A18" s="44" t="s">
        <v>67</v>
      </c>
      <c r="B18" s="23">
        <v>1597110</v>
      </c>
      <c r="C18" s="49"/>
      <c r="D18" s="23">
        <v>4989</v>
      </c>
      <c r="E18" s="23">
        <v>254452</v>
      </c>
      <c r="F18" s="23">
        <v>140542</v>
      </c>
      <c r="G18" s="48"/>
      <c r="H18" s="47">
        <v>-69152796</v>
      </c>
      <c r="I18" s="47">
        <v>-54896075</v>
      </c>
      <c r="J18" s="23">
        <v>-1870910</v>
      </c>
      <c r="K18" s="46">
        <v>1491025</v>
      </c>
    </row>
    <row r="19" spans="1:7" ht="13.5">
      <c r="A19" s="44" t="s">
        <v>66</v>
      </c>
      <c r="D19" s="23">
        <v>3362721</v>
      </c>
      <c r="E19" s="23">
        <v>49156968</v>
      </c>
      <c r="F19" s="23">
        <v>3364584</v>
      </c>
      <c r="G19" s="45">
        <v>11086595</v>
      </c>
    </row>
    <row r="20" spans="1:11" ht="13.5">
      <c r="A20" s="67" t="s">
        <v>82</v>
      </c>
      <c r="D20" s="42">
        <f>SUM(D4:D19)</f>
        <v>973580049846</v>
      </c>
      <c r="E20" s="42">
        <f aca="true" t="shared" si="0" ref="E20:K20">SUM(E4:E19)</f>
        <v>520744944145</v>
      </c>
      <c r="F20" s="42">
        <f t="shared" si="0"/>
        <v>357869326504</v>
      </c>
      <c r="G20" s="42">
        <f t="shared" si="0"/>
        <v>518678998537</v>
      </c>
      <c r="H20" s="42">
        <f t="shared" si="0"/>
        <v>561292754978</v>
      </c>
      <c r="I20" s="42">
        <f t="shared" si="0"/>
        <v>583757959477</v>
      </c>
      <c r="J20" s="42">
        <f t="shared" si="0"/>
        <v>664760585587</v>
      </c>
      <c r="K20" s="42">
        <f t="shared" si="0"/>
        <v>410228356698</v>
      </c>
    </row>
    <row r="21" spans="1:11" ht="13.5">
      <c r="A21" s="67" t="s">
        <v>83</v>
      </c>
      <c r="B21" s="42">
        <f>SUM(B4:B20)</f>
        <v>227979236997</v>
      </c>
      <c r="C21" s="42">
        <f>SUM(C4:C20)</f>
        <v>687843131961</v>
      </c>
      <c r="D21" s="42">
        <v>1123682949391</v>
      </c>
      <c r="E21" s="42">
        <v>612017393693</v>
      </c>
      <c r="F21" s="42">
        <v>406658463888</v>
      </c>
      <c r="G21" s="42">
        <v>620978883853</v>
      </c>
      <c r="H21" s="42">
        <v>585197670787</v>
      </c>
      <c r="I21" s="42">
        <v>604485353724</v>
      </c>
      <c r="J21" s="42">
        <v>700810534459</v>
      </c>
      <c r="K21" s="42">
        <v>423176800713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</dc:creator>
  <cp:keywords/>
  <dc:description/>
  <cp:lastModifiedBy>Stefano Palermo</cp:lastModifiedBy>
  <dcterms:created xsi:type="dcterms:W3CDTF">2015-02-17T14:35:04Z</dcterms:created>
  <dcterms:modified xsi:type="dcterms:W3CDTF">2015-05-25T12:45:52Z</dcterms:modified>
  <cp:category/>
  <cp:version/>
  <cp:contentType/>
  <cp:contentStatus/>
</cp:coreProperties>
</file>