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firstSheet="5" activeTab="8"/>
  </bookViews>
  <sheets>
    <sheet name="0_Indice" sheetId="1" r:id="rId1"/>
    <sheet name="1_Prog. esec. approv., n." sheetId="2" r:id="rId2"/>
    <sheet name="2_Prog. es. appr., Imp(+terz)" sheetId="3" r:id="rId3"/>
    <sheet name="3_Prog. es. appr., Imp(-terz)" sheetId="4" r:id="rId4"/>
    <sheet name="4_Lavori appalt, num" sheetId="5" r:id="rId5"/>
    <sheet name="5_Lav app, imp., lordo asta" sheetId="6" r:id="rId6"/>
    <sheet name="6_Lav app, imp., netto as+T" sheetId="7" r:id="rId7"/>
    <sheet name="7_Lav app, imp., netto as-T" sheetId="8" r:id="rId8"/>
    <sheet name="8_1985-1988" sheetId="9" r:id="rId9"/>
  </sheets>
  <definedNames/>
  <calcPr fullCalcOnLoad="1"/>
</workbook>
</file>

<file path=xl/sharedStrings.xml><?xml version="1.0" encoding="utf-8"?>
<sst xmlns="http://schemas.openxmlformats.org/spreadsheetml/2006/main" count="272" uniqueCount="84">
  <si>
    <t>PROGETTI ESECUTIVI APPROVATI, NUMERO</t>
  </si>
  <si>
    <t>Bonifiche e Sistemazioni Montane</t>
  </si>
  <si>
    <t>Acquedotti e fognature</t>
  </si>
  <si>
    <t>Viabilità ordinaria</t>
  </si>
  <si>
    <t xml:space="preserve"> Opere d’interesse turistico</t>
  </si>
  <si>
    <t>Opere ferroviarie e marittime</t>
  </si>
  <si>
    <t>Ospedali civili</t>
  </si>
  <si>
    <t>Opere portuali e aeroportuali</t>
  </si>
  <si>
    <t>Opere pubbliche in zone terremotate</t>
  </si>
  <si>
    <t>Infrastrutture specifiche per le aree e i nuclei industriali</t>
  </si>
  <si>
    <t xml:space="preserve">Progetti speciali </t>
  </si>
  <si>
    <t>PROGETTI ESECUTIVI APPROVATI, IMPORTO, COMPRESE LE QUOTE A CARICO TERZI (milioni di lire correnti)</t>
  </si>
  <si>
    <t>PROGETTI ESECUTIVI APPROVATI, IMPORTO, ESCLUSE LE QUOTE A CARICO TERZI (milioni di lire correnti)</t>
  </si>
  <si>
    <t>INDICE</t>
  </si>
  <si>
    <t>LAVORI APPALTATI, NUMERO</t>
  </si>
  <si>
    <t>LAVORI APPALTATI, IMPORTO, AL LORDO DEI RIBASSI D'ASTA, COMPRESE LE QUOTE A CARICO DI TERZI</t>
  </si>
  <si>
    <t>LAVORI APPALTATI, IMPORTO, AL NETTO DEI RIBASSI D'ASTA, COMPRESE LE QUOTE A CARICO DI TERZI</t>
  </si>
  <si>
    <t>LAVORI APPALTATI, IMPORTO, AL NETTO DEI RIBASSI D'ASTA, ESCLUSE LE QUOTE A CARICO DI TERZI</t>
  </si>
  <si>
    <t>BASILICATA</t>
  </si>
  <si>
    <t>Bonifiche e sistemazioni idrauliche</t>
  </si>
  <si>
    <t>Dighe,invasi e grandi gallerie</t>
  </si>
  <si>
    <t>Stradali</t>
  </si>
  <si>
    <t>Marittime</t>
  </si>
  <si>
    <t>Acquedotti  e fognature</t>
  </si>
  <si>
    <t>Studi e ricerche</t>
  </si>
  <si>
    <t>Opere di urbanizzaione</t>
  </si>
  <si>
    <t>Ricerca scientif.</t>
  </si>
  <si>
    <t>Bonifiche</t>
  </si>
  <si>
    <t>Edilità pubblica</t>
  </si>
  <si>
    <t>Abitazioni</t>
  </si>
  <si>
    <t>Ospedali</t>
  </si>
  <si>
    <t>Aquedotti e fognature</t>
  </si>
  <si>
    <t>Fattore umano</t>
  </si>
  <si>
    <t>Varie</t>
  </si>
  <si>
    <t>Bonifiche e Sistemazioni idrauliche</t>
  </si>
  <si>
    <t>Dighe. invasi e grandi gallerie</t>
  </si>
  <si>
    <t>metanodotti</t>
  </si>
  <si>
    <t>Ferroviarie</t>
  </si>
  <si>
    <t>Elettrodotti</t>
  </si>
  <si>
    <t>Edilità Pubblica</t>
  </si>
  <si>
    <t>Acquedotti e Fognature</t>
  </si>
  <si>
    <t>Rcierca scientifica</t>
  </si>
  <si>
    <t>Opere di urbanizzazione</t>
  </si>
  <si>
    <t>Dighe e grandi gallerie</t>
  </si>
  <si>
    <t>Metanodotti</t>
  </si>
  <si>
    <t>Ferrovie</t>
  </si>
  <si>
    <t>Dighe, invasi e grandi gallerie</t>
  </si>
  <si>
    <t>Maritti- me</t>
  </si>
  <si>
    <t>Ferro- viarie</t>
  </si>
  <si>
    <t>Elet- tro- dotti</t>
  </si>
  <si>
    <t>Acque- dotti e fognature</t>
  </si>
  <si>
    <t>Opere di urbaniz- zazione</t>
  </si>
  <si>
    <t xml:space="preserve"> Ricerca scienti- fica</t>
  </si>
  <si>
    <t>Bonifiche e sistema- zioni idaruli- che</t>
  </si>
  <si>
    <t>Metano- dotti</t>
  </si>
  <si>
    <t>Elettro- dotti</t>
  </si>
  <si>
    <t>Ricerca scientifica</t>
  </si>
  <si>
    <t>Ricerca scienti- fica</t>
  </si>
  <si>
    <t>Acque- dotti e Fognature</t>
  </si>
  <si>
    <t>Opere di Urbanizza- zione</t>
  </si>
  <si>
    <t>ANNI</t>
  </si>
  <si>
    <t>1950-1977</t>
  </si>
  <si>
    <t>1950-1983</t>
  </si>
  <si>
    <t>TOTALE</t>
  </si>
  <si>
    <t xml:space="preserve"> Istruzione e qualificazione professionale .</t>
  </si>
  <si>
    <t xml:space="preserve"> Edilizia scolastica.....</t>
  </si>
  <si>
    <t xml:space="preserve"> Servizi civili in aree depresse...........</t>
  </si>
  <si>
    <t xml:space="preserve"> Ospedali.............</t>
  </si>
  <si>
    <t xml:space="preserve"> Vie e mezzi di comunicazione, porti e aerop.</t>
  </si>
  <si>
    <t xml:space="preserve"> Vie e mezzi di comunicazione, op. Ferroviarie</t>
  </si>
  <si>
    <t xml:space="preserve"> Vie e mezzi di comunicazione, opere stradali</t>
  </si>
  <si>
    <t xml:space="preserve"> Acquedotti e fognature</t>
  </si>
  <si>
    <t>Turismo, infrastrutture e restauri</t>
  </si>
  <si>
    <t xml:space="preserve">Agricoltura, Infrastrutture </t>
  </si>
  <si>
    <t>Attività regionali</t>
  </si>
  <si>
    <t xml:space="preserve"> Infrastrutture.........</t>
  </si>
  <si>
    <t>Industrializzazione</t>
  </si>
  <si>
    <t>Progetti speciali</t>
  </si>
  <si>
    <t>Pagamenti</t>
  </si>
  <si>
    <t>Impegni</t>
  </si>
  <si>
    <t>1985-1988</t>
  </si>
  <si>
    <t xml:space="preserve">IMPEGNI E PAGAMENTI REGIONE BASILICATA </t>
  </si>
  <si>
    <t>Totale infrastrutture</t>
  </si>
  <si>
    <t>TOTALE GENERALE CASSA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</si>
</sst>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,000"/>
    <numFmt numFmtId="173" formatCode="#,#00"/>
    <numFmt numFmtId="174" formatCode="#,##0;\-\ #,##0"/>
    <numFmt numFmtId="175" formatCode="#,00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0.000"/>
    <numFmt numFmtId="181" formatCode="0.0"/>
  </numFmts>
  <fonts count="4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Courier New"/>
      <family val="3"/>
    </font>
    <font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Courier New"/>
      <family val="3"/>
    </font>
    <font>
      <b/>
      <sz val="10"/>
      <name val="Courier New"/>
      <family val="3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6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12" xfId="48" applyFont="1" applyBorder="1" applyAlignment="1">
      <alignment horizontal="center" vertical="center" wrapText="1"/>
      <protection/>
    </xf>
    <xf numFmtId="0" fontId="6" fillId="0" borderId="12" xfId="48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3" fontId="6" fillId="0" borderId="10" xfId="48" applyNumberFormat="1" applyFont="1" applyBorder="1" applyAlignment="1">
      <alignment horizontal="center" vertical="center"/>
      <protection/>
    </xf>
    <xf numFmtId="0" fontId="6" fillId="0" borderId="10" xfId="48" applyFont="1" applyBorder="1" applyAlignment="1">
      <alignment horizontal="center" vertical="center"/>
      <protection/>
    </xf>
    <xf numFmtId="3" fontId="6" fillId="0" borderId="0" xfId="48" applyNumberFormat="1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1" fillId="0" borderId="12" xfId="48" applyFont="1" applyBorder="1" applyAlignment="1">
      <alignment horizontal="center" vertical="center" wrapText="1"/>
      <protection/>
    </xf>
    <xf numFmtId="3" fontId="11" fillId="0" borderId="10" xfId="48" applyNumberFormat="1" applyFont="1" applyBorder="1" applyAlignment="1">
      <alignment horizontal="center" vertical="center"/>
      <protection/>
    </xf>
    <xf numFmtId="3" fontId="11" fillId="0" borderId="0" xfId="48" applyNumberFormat="1" applyFont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0" fontId="11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3" fontId="7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10" fillId="0" borderId="0" xfId="50" applyFont="1" applyFill="1">
      <alignment/>
      <protection/>
    </xf>
    <xf numFmtId="0" fontId="2" fillId="0" borderId="0" xfId="50" applyFont="1" applyFill="1">
      <alignment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 7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F13" sqref="F13"/>
    </sheetView>
  </sheetViews>
  <sheetFormatPr defaultColWidth="9.140625" defaultRowHeight="12.75"/>
  <cols>
    <col min="2" max="3" width="15.7109375" style="0" customWidth="1"/>
  </cols>
  <sheetData>
    <row r="1" spans="1:3" ht="12.75">
      <c r="A1">
        <v>0</v>
      </c>
      <c r="B1" t="s">
        <v>13</v>
      </c>
      <c r="C1" t="s">
        <v>60</v>
      </c>
    </row>
    <row r="2" spans="1:4" ht="12.75">
      <c r="A2">
        <v>1</v>
      </c>
      <c r="B2" t="s">
        <v>18</v>
      </c>
      <c r="C2" t="s">
        <v>61</v>
      </c>
      <c r="D2" s="1" t="s">
        <v>0</v>
      </c>
    </row>
    <row r="3" spans="1:4" ht="12.75">
      <c r="A3">
        <v>2</v>
      </c>
      <c r="C3" t="s">
        <v>61</v>
      </c>
      <c r="D3" s="1" t="s">
        <v>11</v>
      </c>
    </row>
    <row r="4" spans="1:4" ht="12.75">
      <c r="A4">
        <v>3</v>
      </c>
      <c r="C4" s="27" t="s">
        <v>62</v>
      </c>
      <c r="D4" s="1" t="s">
        <v>12</v>
      </c>
    </row>
    <row r="5" spans="1:4" ht="12.75">
      <c r="A5">
        <v>4</v>
      </c>
      <c r="C5" t="s">
        <v>61</v>
      </c>
      <c r="D5" s="1" t="s">
        <v>14</v>
      </c>
    </row>
    <row r="6" spans="1:4" ht="12.75">
      <c r="A6">
        <v>5</v>
      </c>
      <c r="C6" t="s">
        <v>61</v>
      </c>
      <c r="D6" s="1" t="s">
        <v>15</v>
      </c>
    </row>
    <row r="7" spans="1:4" ht="12.75">
      <c r="A7">
        <v>6</v>
      </c>
      <c r="C7" t="s">
        <v>61</v>
      </c>
      <c r="D7" s="1" t="s">
        <v>16</v>
      </c>
    </row>
    <row r="8" spans="1:4" s="28" customFormat="1" ht="12.75">
      <c r="A8" s="28">
        <v>7</v>
      </c>
      <c r="C8" s="29" t="s">
        <v>62</v>
      </c>
      <c r="D8" s="30" t="s">
        <v>17</v>
      </c>
    </row>
    <row r="9" spans="1:4" ht="12.75">
      <c r="A9" s="28">
        <v>8</v>
      </c>
      <c r="C9" s="58" t="s">
        <v>80</v>
      </c>
      <c r="D9" s="59" t="s">
        <v>81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5" zoomScaleNormal="85" zoomScalePageLayoutView="0" workbookViewId="0" topLeftCell="A1">
      <selection activeCell="L1" sqref="L1:L16384"/>
    </sheetView>
  </sheetViews>
  <sheetFormatPr defaultColWidth="9.140625" defaultRowHeight="12.75"/>
  <cols>
    <col min="1" max="1" width="9.140625" style="2" customWidth="1"/>
    <col min="2" max="2" width="15.28125" style="1" customWidth="1"/>
    <col min="3" max="3" width="16.140625" style="1" customWidth="1"/>
    <col min="4" max="4" width="14.421875" style="1" customWidth="1"/>
    <col min="5" max="5" width="15.8515625" style="1" customWidth="1"/>
    <col min="6" max="6" width="16.140625" style="1" customWidth="1"/>
    <col min="7" max="7" width="14.8515625" style="1" customWidth="1"/>
    <col min="8" max="8" width="14.00390625" style="1" customWidth="1"/>
    <col min="9" max="9" width="14.8515625" style="1" customWidth="1"/>
    <col min="10" max="10" width="13.00390625" style="1" customWidth="1"/>
    <col min="11" max="11" width="15.421875" style="1" customWidth="1"/>
    <col min="12" max="12" width="9.140625" style="31" customWidth="1"/>
  </cols>
  <sheetData>
    <row r="1" ht="15.75">
      <c r="B1" t="s">
        <v>18</v>
      </c>
    </row>
    <row r="2" ht="16.5" thickBot="1">
      <c r="B2" s="1" t="s">
        <v>0</v>
      </c>
    </row>
    <row r="3" spans="2:11" ht="15.75" customHeight="1">
      <c r="B3" s="60" t="s">
        <v>1</v>
      </c>
      <c r="C3" s="60" t="s">
        <v>2</v>
      </c>
      <c r="D3" s="60" t="s">
        <v>3</v>
      </c>
      <c r="E3" s="60" t="s">
        <v>4</v>
      </c>
      <c r="F3" s="60" t="s">
        <v>5</v>
      </c>
      <c r="G3" s="60" t="s">
        <v>6</v>
      </c>
      <c r="H3" s="60" t="s">
        <v>7</v>
      </c>
      <c r="I3" s="60" t="s">
        <v>8</v>
      </c>
      <c r="J3" s="60" t="s">
        <v>9</v>
      </c>
      <c r="K3" s="60" t="s">
        <v>10</v>
      </c>
    </row>
    <row r="4" spans="2:12" ht="24" customHeight="1" thickBot="1">
      <c r="B4" s="61"/>
      <c r="C4" s="61"/>
      <c r="D4" s="61"/>
      <c r="E4" s="62"/>
      <c r="F4" s="63"/>
      <c r="G4" s="63"/>
      <c r="H4" s="63"/>
      <c r="I4" s="63"/>
      <c r="J4" s="63"/>
      <c r="K4" s="63"/>
      <c r="L4" s="31" t="s">
        <v>63</v>
      </c>
    </row>
    <row r="5" spans="1:12" ht="15.75">
      <c r="A5" s="3">
        <v>1950</v>
      </c>
      <c r="B5" s="6">
        <v>12</v>
      </c>
      <c r="C5" s="6">
        <v>0.7986577181208053</v>
      </c>
      <c r="D5" s="6">
        <v>0</v>
      </c>
      <c r="E5" s="6">
        <v>0</v>
      </c>
      <c r="F5" s="6">
        <v>0</v>
      </c>
      <c r="G5" s="7"/>
      <c r="H5" s="7"/>
      <c r="I5" s="7"/>
      <c r="J5" s="7"/>
      <c r="K5" s="7"/>
      <c r="L5" s="32">
        <f aca="true" t="shared" si="0" ref="L5:L32">SUM(B5:K5)</f>
        <v>12.798657718120806</v>
      </c>
    </row>
    <row r="6" spans="1:12" ht="15.75">
      <c r="A6" s="3">
        <v>1951</v>
      </c>
      <c r="B6" s="6">
        <v>35</v>
      </c>
      <c r="C6" s="6">
        <v>5.073825503355705</v>
      </c>
      <c r="D6" s="6">
        <v>24.670750216825674</v>
      </c>
      <c r="E6" s="6">
        <v>0.16632231404958678</v>
      </c>
      <c r="F6" s="6">
        <v>0</v>
      </c>
      <c r="G6" s="7"/>
      <c r="H6" s="7"/>
      <c r="I6" s="7"/>
      <c r="J6" s="7"/>
      <c r="K6" s="7"/>
      <c r="L6" s="32">
        <f t="shared" si="0"/>
        <v>64.91089803423097</v>
      </c>
    </row>
    <row r="7" spans="1:12" ht="15.75">
      <c r="A7" s="3">
        <v>1952</v>
      </c>
      <c r="B7" s="6">
        <v>78</v>
      </c>
      <c r="C7" s="6">
        <v>7.375838926174497</v>
      </c>
      <c r="D7" s="6">
        <v>17.730702515177796</v>
      </c>
      <c r="E7" s="6">
        <v>0.43388429752066116</v>
      </c>
      <c r="F7" s="6">
        <v>0.8848314606741573</v>
      </c>
      <c r="G7" s="7"/>
      <c r="H7" s="7"/>
      <c r="I7" s="7"/>
      <c r="J7" s="7"/>
      <c r="K7" s="7"/>
      <c r="L7" s="32">
        <f t="shared" si="0"/>
        <v>104.42525719954712</v>
      </c>
    </row>
    <row r="8" spans="1:12" ht="15.75">
      <c r="A8" s="3">
        <v>1953</v>
      </c>
      <c r="B8" s="6">
        <v>41</v>
      </c>
      <c r="C8" s="6">
        <v>7.751677852348993</v>
      </c>
      <c r="D8" s="6">
        <v>9.223547267996532</v>
      </c>
      <c r="E8" s="6">
        <v>0.27479338842975204</v>
      </c>
      <c r="F8" s="6">
        <v>3.490168539325843</v>
      </c>
      <c r="G8" s="7"/>
      <c r="H8" s="7"/>
      <c r="I8" s="7"/>
      <c r="J8" s="7"/>
      <c r="K8" s="7"/>
      <c r="L8" s="32">
        <f t="shared" si="0"/>
        <v>61.74018704810111</v>
      </c>
    </row>
    <row r="9" spans="1:12" ht="15.75">
      <c r="A9" s="3">
        <v>1954</v>
      </c>
      <c r="B9" s="6">
        <v>42</v>
      </c>
      <c r="C9" s="6">
        <v>4.5</v>
      </c>
      <c r="D9" s="6">
        <v>9.875</v>
      </c>
      <c r="E9" s="6">
        <v>0.625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32">
        <f t="shared" si="0"/>
        <v>57</v>
      </c>
    </row>
    <row r="10" spans="1:12" ht="15.75">
      <c r="A10" s="3">
        <v>1955</v>
      </c>
      <c r="B10" s="6">
        <v>40</v>
      </c>
      <c r="C10" s="6">
        <v>3</v>
      </c>
      <c r="D10" s="6">
        <v>5</v>
      </c>
      <c r="E10" s="6">
        <v>1.5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32">
        <f t="shared" si="0"/>
        <v>49.5</v>
      </c>
    </row>
    <row r="11" spans="1:12" ht="15.75">
      <c r="A11" s="3">
        <v>1956</v>
      </c>
      <c r="B11" s="6">
        <v>46</v>
      </c>
      <c r="C11" s="6">
        <v>4</v>
      </c>
      <c r="D11" s="6">
        <v>4</v>
      </c>
      <c r="E11" s="6">
        <v>1.5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32">
        <f t="shared" si="0"/>
        <v>55.5</v>
      </c>
    </row>
    <row r="12" spans="1:12" ht="15.75">
      <c r="A12" s="3">
        <v>1957</v>
      </c>
      <c r="B12" s="6">
        <v>67</v>
      </c>
      <c r="C12" s="6">
        <v>6</v>
      </c>
      <c r="D12" s="6">
        <v>9</v>
      </c>
      <c r="E12" s="6">
        <v>0.5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32">
        <f t="shared" si="0"/>
        <v>82.5</v>
      </c>
    </row>
    <row r="13" spans="1:12" ht="15.75">
      <c r="A13" s="3">
        <v>1958</v>
      </c>
      <c r="B13" s="6">
        <v>79</v>
      </c>
      <c r="C13" s="6">
        <v>7</v>
      </c>
      <c r="D13" s="6">
        <v>10.5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32">
        <f t="shared" si="0"/>
        <v>96.5</v>
      </c>
    </row>
    <row r="14" spans="1:12" ht="15.75">
      <c r="A14" s="3">
        <v>1959</v>
      </c>
      <c r="B14" s="6">
        <v>94</v>
      </c>
      <c r="C14" s="6">
        <v>5.5</v>
      </c>
      <c r="D14" s="6">
        <v>9</v>
      </c>
      <c r="E14" s="6">
        <v>1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32">
        <f t="shared" si="0"/>
        <v>109.5</v>
      </c>
    </row>
    <row r="15" spans="1:12" ht="15.75">
      <c r="A15" s="3">
        <v>1960</v>
      </c>
      <c r="B15" s="6">
        <v>104</v>
      </c>
      <c r="C15" s="6">
        <v>3</v>
      </c>
      <c r="D15" s="6">
        <v>10.5</v>
      </c>
      <c r="E15" s="6">
        <v>1.5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32">
        <f t="shared" si="0"/>
        <v>119</v>
      </c>
    </row>
    <row r="16" spans="1:12" ht="15.75">
      <c r="A16" s="3">
        <v>1961</v>
      </c>
      <c r="B16" s="6">
        <v>116</v>
      </c>
      <c r="C16" s="6">
        <v>4</v>
      </c>
      <c r="D16" s="6">
        <v>10.5</v>
      </c>
      <c r="E16" s="6">
        <v>3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32">
        <f t="shared" si="0"/>
        <v>133.5</v>
      </c>
    </row>
    <row r="17" spans="1:12" ht="15.75">
      <c r="A17" s="3">
        <v>1962</v>
      </c>
      <c r="B17" s="6">
        <v>129</v>
      </c>
      <c r="C17" s="6">
        <v>6</v>
      </c>
      <c r="D17" s="6">
        <v>13.5</v>
      </c>
      <c r="E17" s="6">
        <v>5.5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32">
        <f t="shared" si="0"/>
        <v>154</v>
      </c>
    </row>
    <row r="18" spans="1:12" ht="15.75">
      <c r="A18" s="3">
        <v>1963</v>
      </c>
      <c r="B18" s="6">
        <v>73</v>
      </c>
      <c r="C18" s="6">
        <v>4.5</v>
      </c>
      <c r="D18" s="6">
        <v>9.5</v>
      </c>
      <c r="E18" s="6">
        <v>3</v>
      </c>
      <c r="F18" s="6">
        <v>0</v>
      </c>
      <c r="G18" s="6">
        <v>0.5</v>
      </c>
      <c r="H18" s="6">
        <v>0</v>
      </c>
      <c r="I18" s="6">
        <v>0</v>
      </c>
      <c r="J18" s="6">
        <v>0</v>
      </c>
      <c r="K18" s="6">
        <v>0</v>
      </c>
      <c r="L18" s="32">
        <f t="shared" si="0"/>
        <v>90.5</v>
      </c>
    </row>
    <row r="19" spans="1:12" ht="15.75">
      <c r="A19" s="3">
        <v>1964</v>
      </c>
      <c r="B19" s="6">
        <v>27</v>
      </c>
      <c r="C19" s="6">
        <v>3</v>
      </c>
      <c r="D19" s="6">
        <v>5</v>
      </c>
      <c r="E19" s="6">
        <v>0.5</v>
      </c>
      <c r="F19" s="6">
        <v>0</v>
      </c>
      <c r="G19" s="6">
        <v>1</v>
      </c>
      <c r="H19" s="6">
        <v>0</v>
      </c>
      <c r="I19" s="6">
        <v>0</v>
      </c>
      <c r="J19" s="6">
        <v>0</v>
      </c>
      <c r="K19" s="6">
        <v>0</v>
      </c>
      <c r="L19" s="32">
        <f t="shared" si="0"/>
        <v>36.5</v>
      </c>
    </row>
    <row r="20" spans="1:12" ht="15.75">
      <c r="A20" s="3">
        <v>1965</v>
      </c>
      <c r="B20" s="6">
        <v>35</v>
      </c>
      <c r="C20" s="6">
        <v>5.5</v>
      </c>
      <c r="D20" s="6">
        <v>8</v>
      </c>
      <c r="E20" s="6">
        <v>0.5</v>
      </c>
      <c r="F20" s="6">
        <v>0</v>
      </c>
      <c r="G20" s="6">
        <v>0.5</v>
      </c>
      <c r="H20" s="6">
        <v>1</v>
      </c>
      <c r="I20" s="6">
        <v>0</v>
      </c>
      <c r="J20" s="6">
        <v>0</v>
      </c>
      <c r="K20" s="6">
        <v>0</v>
      </c>
      <c r="L20" s="32">
        <f t="shared" si="0"/>
        <v>50.5</v>
      </c>
    </row>
    <row r="21" spans="1:12" ht="15.75">
      <c r="A21" s="3">
        <v>1966</v>
      </c>
      <c r="B21" s="6">
        <v>45</v>
      </c>
      <c r="C21" s="6">
        <v>8</v>
      </c>
      <c r="D21" s="6">
        <v>6</v>
      </c>
      <c r="E21" s="6">
        <v>1</v>
      </c>
      <c r="F21" s="6">
        <v>0</v>
      </c>
      <c r="G21" s="6">
        <v>0</v>
      </c>
      <c r="H21" s="6">
        <v>1</v>
      </c>
      <c r="I21" s="6">
        <v>0</v>
      </c>
      <c r="J21" s="6">
        <v>21</v>
      </c>
      <c r="K21" s="6">
        <v>0</v>
      </c>
      <c r="L21" s="32">
        <f t="shared" si="0"/>
        <v>82</v>
      </c>
    </row>
    <row r="22" spans="1:12" ht="15.75">
      <c r="A22" s="3">
        <v>1967</v>
      </c>
      <c r="B22" s="6">
        <v>57</v>
      </c>
      <c r="C22" s="6">
        <v>8</v>
      </c>
      <c r="D22" s="6">
        <v>2</v>
      </c>
      <c r="E22" s="6">
        <v>6</v>
      </c>
      <c r="F22" s="6">
        <v>0</v>
      </c>
      <c r="G22" s="6">
        <v>0</v>
      </c>
      <c r="H22" s="6">
        <v>1</v>
      </c>
      <c r="I22" s="6">
        <v>0</v>
      </c>
      <c r="J22" s="6">
        <v>7</v>
      </c>
      <c r="K22" s="6">
        <v>0</v>
      </c>
      <c r="L22" s="32">
        <f t="shared" si="0"/>
        <v>81</v>
      </c>
    </row>
    <row r="23" spans="1:12" ht="15.75">
      <c r="A23" s="3">
        <v>1968</v>
      </c>
      <c r="B23" s="6">
        <v>60</v>
      </c>
      <c r="C23" s="6">
        <v>18</v>
      </c>
      <c r="D23" s="6">
        <v>6</v>
      </c>
      <c r="E23" s="6">
        <v>24</v>
      </c>
      <c r="F23" s="6">
        <v>0</v>
      </c>
      <c r="G23" s="6">
        <v>1</v>
      </c>
      <c r="H23" s="6">
        <v>0</v>
      </c>
      <c r="I23" s="6">
        <v>0</v>
      </c>
      <c r="J23" s="6">
        <v>4</v>
      </c>
      <c r="K23" s="6">
        <v>0</v>
      </c>
      <c r="L23" s="32">
        <f t="shared" si="0"/>
        <v>113</v>
      </c>
    </row>
    <row r="24" spans="1:12" ht="15.75">
      <c r="A24" s="3">
        <v>1969</v>
      </c>
      <c r="B24" s="6">
        <v>48</v>
      </c>
      <c r="C24" s="6">
        <v>3</v>
      </c>
      <c r="D24" s="6">
        <v>7</v>
      </c>
      <c r="E24" s="6">
        <v>21</v>
      </c>
      <c r="F24" s="6">
        <v>0</v>
      </c>
      <c r="G24" s="6">
        <v>0</v>
      </c>
      <c r="H24" s="6">
        <v>0</v>
      </c>
      <c r="I24" s="6">
        <v>0</v>
      </c>
      <c r="J24" s="6">
        <v>6</v>
      </c>
      <c r="K24" s="6">
        <v>0</v>
      </c>
      <c r="L24" s="32">
        <f t="shared" si="0"/>
        <v>85</v>
      </c>
    </row>
    <row r="25" spans="1:12" ht="15.75">
      <c r="A25" s="3">
        <v>1970</v>
      </c>
      <c r="B25" s="6">
        <v>33</v>
      </c>
      <c r="C25" s="6">
        <v>1</v>
      </c>
      <c r="D25" s="6">
        <v>4</v>
      </c>
      <c r="E25" s="6">
        <v>5</v>
      </c>
      <c r="F25" s="6">
        <v>0</v>
      </c>
      <c r="G25" s="6">
        <v>0</v>
      </c>
      <c r="H25" s="6">
        <v>0</v>
      </c>
      <c r="I25" s="6">
        <v>0</v>
      </c>
      <c r="J25" s="6">
        <v>6</v>
      </c>
      <c r="K25" s="6">
        <v>0</v>
      </c>
      <c r="L25" s="32">
        <f t="shared" si="0"/>
        <v>49</v>
      </c>
    </row>
    <row r="26" spans="1:12" ht="15.75">
      <c r="A26" s="3">
        <v>1971</v>
      </c>
      <c r="B26" s="6">
        <v>69</v>
      </c>
      <c r="C26" s="6">
        <v>1</v>
      </c>
      <c r="D26" s="6">
        <v>4</v>
      </c>
      <c r="E26" s="6">
        <v>4</v>
      </c>
      <c r="F26" s="6">
        <v>0</v>
      </c>
      <c r="G26" s="6">
        <v>0</v>
      </c>
      <c r="H26" s="6">
        <v>0</v>
      </c>
      <c r="I26" s="6">
        <v>0</v>
      </c>
      <c r="J26" s="6">
        <v>4</v>
      </c>
      <c r="K26" s="6">
        <v>0</v>
      </c>
      <c r="L26" s="32">
        <f t="shared" si="0"/>
        <v>82</v>
      </c>
    </row>
    <row r="27" spans="1:12" ht="15.75">
      <c r="A27" s="3">
        <v>1972</v>
      </c>
      <c r="B27" s="6">
        <v>62</v>
      </c>
      <c r="C27" s="6">
        <v>2</v>
      </c>
      <c r="D27" s="6">
        <v>0</v>
      </c>
      <c r="E27" s="6">
        <v>2</v>
      </c>
      <c r="F27" s="6">
        <v>0</v>
      </c>
      <c r="G27" s="6">
        <v>0</v>
      </c>
      <c r="H27" s="6">
        <v>0</v>
      </c>
      <c r="I27" s="6">
        <v>0</v>
      </c>
      <c r="J27" s="6">
        <v>4</v>
      </c>
      <c r="K27" s="6">
        <v>0</v>
      </c>
      <c r="L27" s="32">
        <f t="shared" si="0"/>
        <v>70</v>
      </c>
    </row>
    <row r="28" spans="1:12" ht="15.75">
      <c r="A28" s="3">
        <v>1973</v>
      </c>
      <c r="B28" s="6">
        <v>47</v>
      </c>
      <c r="C28" s="6">
        <v>11</v>
      </c>
      <c r="D28" s="6">
        <v>6</v>
      </c>
      <c r="E28" s="6">
        <v>1</v>
      </c>
      <c r="F28" s="6">
        <v>0</v>
      </c>
      <c r="G28" s="6">
        <v>1</v>
      </c>
      <c r="H28" s="6">
        <v>0</v>
      </c>
      <c r="I28" s="6">
        <v>0</v>
      </c>
      <c r="J28" s="6">
        <v>13</v>
      </c>
      <c r="K28" s="6">
        <v>0</v>
      </c>
      <c r="L28" s="32">
        <f t="shared" si="0"/>
        <v>79</v>
      </c>
    </row>
    <row r="29" spans="1:12" ht="15.75">
      <c r="A29" s="3">
        <v>1974</v>
      </c>
      <c r="B29" s="6">
        <v>13</v>
      </c>
      <c r="C29" s="6">
        <v>1</v>
      </c>
      <c r="D29" s="6">
        <v>4</v>
      </c>
      <c r="E29" s="6">
        <v>2</v>
      </c>
      <c r="F29" s="6">
        <v>0</v>
      </c>
      <c r="G29" s="6">
        <v>0</v>
      </c>
      <c r="H29" s="6">
        <v>0</v>
      </c>
      <c r="I29" s="6">
        <v>0</v>
      </c>
      <c r="J29" s="6">
        <v>8</v>
      </c>
      <c r="K29" s="6">
        <v>116</v>
      </c>
      <c r="L29" s="32">
        <f t="shared" si="0"/>
        <v>144</v>
      </c>
    </row>
    <row r="30" spans="1:12" ht="15.75">
      <c r="A30" s="3">
        <v>1975</v>
      </c>
      <c r="B30" s="6">
        <v>86</v>
      </c>
      <c r="C30" s="6">
        <v>30</v>
      </c>
      <c r="D30" s="6">
        <v>2</v>
      </c>
      <c r="E30" s="6">
        <v>8</v>
      </c>
      <c r="F30" s="6">
        <v>0</v>
      </c>
      <c r="G30" s="6">
        <v>0</v>
      </c>
      <c r="H30" s="6">
        <v>0</v>
      </c>
      <c r="I30" s="6">
        <v>0</v>
      </c>
      <c r="J30" s="6">
        <v>3</v>
      </c>
      <c r="K30" s="6">
        <v>32</v>
      </c>
      <c r="L30" s="32">
        <f t="shared" si="0"/>
        <v>161</v>
      </c>
    </row>
    <row r="31" spans="1:12" ht="15.75">
      <c r="A31" s="3">
        <v>1976</v>
      </c>
      <c r="B31" s="6">
        <v>98</v>
      </c>
      <c r="C31" s="6">
        <v>12</v>
      </c>
      <c r="D31" s="6">
        <v>2</v>
      </c>
      <c r="E31" s="6">
        <v>8</v>
      </c>
      <c r="F31" s="6">
        <v>0</v>
      </c>
      <c r="G31" s="6">
        <v>0</v>
      </c>
      <c r="H31" s="6">
        <v>0</v>
      </c>
      <c r="I31" s="6">
        <v>0</v>
      </c>
      <c r="J31" s="6">
        <v>4</v>
      </c>
      <c r="K31" s="6">
        <v>1</v>
      </c>
      <c r="L31" s="32">
        <f t="shared" si="0"/>
        <v>125</v>
      </c>
    </row>
    <row r="32" spans="1:12" ht="15.75">
      <c r="A32" s="3">
        <v>1977</v>
      </c>
      <c r="B32" s="6">
        <v>71</v>
      </c>
      <c r="C32" s="6">
        <v>16</v>
      </c>
      <c r="D32" s="6">
        <v>0</v>
      </c>
      <c r="E32" s="6">
        <v>2</v>
      </c>
      <c r="F32" s="6">
        <v>0</v>
      </c>
      <c r="G32" s="6">
        <v>1</v>
      </c>
      <c r="H32" s="6">
        <v>0</v>
      </c>
      <c r="I32" s="6">
        <v>0</v>
      </c>
      <c r="J32" s="6">
        <v>11</v>
      </c>
      <c r="K32" s="6">
        <v>43</v>
      </c>
      <c r="L32" s="33">
        <f t="shared" si="0"/>
        <v>144</v>
      </c>
    </row>
  </sheetData>
  <sheetProtection/>
  <mergeCells count="10">
    <mergeCell ref="B3:B4"/>
    <mergeCell ref="C3:C4"/>
    <mergeCell ref="D3:D4"/>
    <mergeCell ref="E3:E4"/>
    <mergeCell ref="J3:J4"/>
    <mergeCell ref="K3:K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0">
      <selection activeCell="B30" sqref="B30"/>
    </sheetView>
  </sheetViews>
  <sheetFormatPr defaultColWidth="9.140625" defaultRowHeight="12.75"/>
  <cols>
    <col min="1" max="1" width="9.140625" style="2" customWidth="1"/>
    <col min="2" max="2" width="15.28125" style="1" customWidth="1"/>
    <col min="3" max="3" width="16.140625" style="1" customWidth="1"/>
    <col min="4" max="4" width="14.421875" style="1" customWidth="1"/>
    <col min="5" max="5" width="15.8515625" style="1" customWidth="1"/>
    <col min="6" max="6" width="16.140625" style="1" customWidth="1"/>
    <col min="7" max="7" width="14.8515625" style="1" customWidth="1"/>
    <col min="8" max="8" width="14.00390625" style="1" customWidth="1"/>
    <col min="9" max="9" width="14.8515625" style="1" customWidth="1"/>
    <col min="10" max="10" width="13.00390625" style="1" customWidth="1"/>
    <col min="11" max="11" width="15.421875" style="1" customWidth="1"/>
    <col min="12" max="12" width="9.140625" style="31" customWidth="1"/>
  </cols>
  <sheetData>
    <row r="1" ht="15.75">
      <c r="B1" t="s">
        <v>18</v>
      </c>
    </row>
    <row r="2" ht="16.5" thickBot="1">
      <c r="B2" s="1" t="s">
        <v>11</v>
      </c>
    </row>
    <row r="3" spans="2:11" ht="15.75" customHeight="1">
      <c r="B3" s="60" t="s">
        <v>1</v>
      </c>
      <c r="C3" s="60" t="s">
        <v>2</v>
      </c>
      <c r="D3" s="60" t="s">
        <v>3</v>
      </c>
      <c r="E3" s="60" t="s">
        <v>4</v>
      </c>
      <c r="F3" s="60" t="s">
        <v>5</v>
      </c>
      <c r="G3" s="60" t="s">
        <v>6</v>
      </c>
      <c r="H3" s="60" t="s">
        <v>7</v>
      </c>
      <c r="I3" s="60" t="s">
        <v>8</v>
      </c>
      <c r="J3" s="60" t="s">
        <v>9</v>
      </c>
      <c r="K3" s="60" t="s">
        <v>10</v>
      </c>
    </row>
    <row r="4" spans="2:12" ht="24" customHeight="1" thickBot="1">
      <c r="B4" s="61"/>
      <c r="C4" s="61"/>
      <c r="D4" s="61"/>
      <c r="E4" s="62"/>
      <c r="F4" s="63"/>
      <c r="G4" s="63"/>
      <c r="H4" s="63"/>
      <c r="I4" s="63"/>
      <c r="J4" s="63"/>
      <c r="K4" s="63"/>
      <c r="L4" s="31" t="s">
        <v>63</v>
      </c>
    </row>
    <row r="5" spans="1:12" ht="15.75">
      <c r="A5" s="3">
        <v>1950</v>
      </c>
      <c r="B5" s="6">
        <v>917</v>
      </c>
      <c r="C5" s="6">
        <v>214.52046222518877</v>
      </c>
      <c r="D5" s="6">
        <v>0</v>
      </c>
      <c r="E5" s="6">
        <v>0</v>
      </c>
      <c r="F5" s="6">
        <v>0</v>
      </c>
      <c r="G5" s="7"/>
      <c r="H5" s="7"/>
      <c r="I5" s="7"/>
      <c r="J5" s="7"/>
      <c r="K5" s="7"/>
      <c r="L5" s="32">
        <f aca="true" t="shared" si="0" ref="L5:L32">SUM(B5:K5)</f>
        <v>1131.5204622251888</v>
      </c>
    </row>
    <row r="6" spans="1:12" ht="15.75">
      <c r="A6" s="3">
        <v>1951</v>
      </c>
      <c r="B6" s="6">
        <v>3291</v>
      </c>
      <c r="C6" s="6">
        <v>863.6404405323099</v>
      </c>
      <c r="D6" s="6">
        <v>2109.887485813347</v>
      </c>
      <c r="E6" s="6">
        <v>22.89378295254833</v>
      </c>
      <c r="F6" s="6">
        <v>0</v>
      </c>
      <c r="G6" s="7"/>
      <c r="H6" s="7"/>
      <c r="I6" s="7"/>
      <c r="J6" s="7"/>
      <c r="K6" s="7"/>
      <c r="L6" s="32">
        <f t="shared" si="0"/>
        <v>6287.421709298206</v>
      </c>
    </row>
    <row r="7" spans="1:12" ht="15.75">
      <c r="A7" s="3">
        <v>1952</v>
      </c>
      <c r="B7" s="6">
        <v>6908</v>
      </c>
      <c r="C7" s="6">
        <v>1218.4295607192023</v>
      </c>
      <c r="D7" s="6">
        <v>1787.44069355583</v>
      </c>
      <c r="E7" s="6">
        <v>87.21166520210896</v>
      </c>
      <c r="F7" s="6">
        <v>56.084721707129205</v>
      </c>
      <c r="G7" s="7"/>
      <c r="H7" s="7"/>
      <c r="I7" s="7"/>
      <c r="J7" s="7"/>
      <c r="K7" s="7"/>
      <c r="L7" s="32">
        <f t="shared" si="0"/>
        <v>10057.16664118427</v>
      </c>
    </row>
    <row r="8" spans="1:12" ht="15.75">
      <c r="A8" s="3">
        <v>1953</v>
      </c>
      <c r="B8" s="6">
        <v>5126</v>
      </c>
      <c r="C8" s="6">
        <v>993.409536523299</v>
      </c>
      <c r="D8" s="6">
        <v>1222.2968206308228</v>
      </c>
      <c r="E8" s="6">
        <v>64.8945518453427</v>
      </c>
      <c r="F8" s="6">
        <v>131.1652782928708</v>
      </c>
      <c r="G8" s="7"/>
      <c r="H8" s="7"/>
      <c r="I8" s="7"/>
      <c r="J8" s="7"/>
      <c r="K8" s="7"/>
      <c r="L8" s="32">
        <f t="shared" si="0"/>
        <v>7537.766187292335</v>
      </c>
    </row>
    <row r="9" spans="1:12" ht="15.75">
      <c r="A9" s="3">
        <v>1954</v>
      </c>
      <c r="B9" s="6">
        <v>3750</v>
      </c>
      <c r="C9" s="6">
        <v>548.5</v>
      </c>
      <c r="D9" s="6">
        <v>1060.375</v>
      </c>
      <c r="E9" s="6">
        <v>51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32">
        <f t="shared" si="0"/>
        <v>5409.875</v>
      </c>
    </row>
    <row r="10" spans="1:12" ht="15.75">
      <c r="A10" s="3">
        <v>1955</v>
      </c>
      <c r="B10" s="6">
        <v>4734</v>
      </c>
      <c r="C10" s="6">
        <v>267.5</v>
      </c>
      <c r="D10" s="6">
        <v>571</v>
      </c>
      <c r="E10" s="6">
        <v>55.5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32">
        <f t="shared" si="0"/>
        <v>5628</v>
      </c>
    </row>
    <row r="11" spans="1:12" ht="15.75">
      <c r="A11" s="3">
        <v>1956</v>
      </c>
      <c r="B11" s="6">
        <v>6113</v>
      </c>
      <c r="C11" s="6">
        <v>743</v>
      </c>
      <c r="D11" s="6">
        <v>571.5</v>
      </c>
      <c r="E11" s="6">
        <v>89.5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32">
        <f t="shared" si="0"/>
        <v>7517</v>
      </c>
    </row>
    <row r="12" spans="1:12" ht="15.75">
      <c r="A12" s="3">
        <v>1957</v>
      </c>
      <c r="B12" s="6">
        <v>9554</v>
      </c>
      <c r="C12" s="6">
        <v>2283.5</v>
      </c>
      <c r="D12" s="6">
        <v>868</v>
      </c>
      <c r="E12" s="6">
        <v>77.5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32">
        <f t="shared" si="0"/>
        <v>12783</v>
      </c>
    </row>
    <row r="13" spans="1:12" ht="15.75">
      <c r="A13" s="3">
        <v>1958</v>
      </c>
      <c r="B13" s="6">
        <v>9885</v>
      </c>
      <c r="C13" s="6">
        <v>1813.5</v>
      </c>
      <c r="D13" s="6">
        <v>755.5</v>
      </c>
      <c r="E13" s="6">
        <v>17.5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32">
        <f t="shared" si="0"/>
        <v>12471.5</v>
      </c>
    </row>
    <row r="14" spans="1:12" ht="15.75">
      <c r="A14" s="3">
        <v>1959</v>
      </c>
      <c r="B14" s="6">
        <v>9153</v>
      </c>
      <c r="C14" s="6">
        <v>236.5</v>
      </c>
      <c r="D14" s="6">
        <v>836</v>
      </c>
      <c r="E14" s="6">
        <v>110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32">
        <f t="shared" si="0"/>
        <v>10335.5</v>
      </c>
    </row>
    <row r="15" spans="1:12" ht="15.75">
      <c r="A15" s="3">
        <v>1960</v>
      </c>
      <c r="B15" s="6">
        <v>9669</v>
      </c>
      <c r="C15" s="6">
        <v>501</v>
      </c>
      <c r="D15" s="6">
        <v>1750</v>
      </c>
      <c r="E15" s="6">
        <v>159.5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32">
        <f t="shared" si="0"/>
        <v>12079.5</v>
      </c>
    </row>
    <row r="16" spans="1:12" ht="15.75">
      <c r="A16" s="3">
        <v>1961</v>
      </c>
      <c r="B16" s="6">
        <v>12078</v>
      </c>
      <c r="C16" s="6">
        <v>1698.5</v>
      </c>
      <c r="D16" s="6">
        <v>1842.5</v>
      </c>
      <c r="E16" s="6">
        <v>206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32">
        <f t="shared" si="0"/>
        <v>15825</v>
      </c>
    </row>
    <row r="17" spans="1:12" ht="15.75">
      <c r="A17" s="3">
        <v>1962</v>
      </c>
      <c r="B17" s="6">
        <v>13369</v>
      </c>
      <c r="C17" s="6">
        <v>1606.5</v>
      </c>
      <c r="D17" s="6">
        <v>3995.5</v>
      </c>
      <c r="E17" s="6">
        <v>343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32">
        <f t="shared" si="0"/>
        <v>19314</v>
      </c>
    </row>
    <row r="18" spans="1:12" ht="15.75">
      <c r="A18" s="3">
        <v>1963</v>
      </c>
      <c r="B18" s="6">
        <v>7261</v>
      </c>
      <c r="C18" s="6">
        <v>850</v>
      </c>
      <c r="D18" s="6">
        <v>5459</v>
      </c>
      <c r="E18" s="6">
        <v>307.5</v>
      </c>
      <c r="F18" s="6">
        <v>0</v>
      </c>
      <c r="G18" s="6">
        <v>40</v>
      </c>
      <c r="H18" s="6">
        <v>0</v>
      </c>
      <c r="I18" s="6">
        <v>0</v>
      </c>
      <c r="J18" s="6">
        <v>0</v>
      </c>
      <c r="K18" s="6">
        <v>0</v>
      </c>
      <c r="L18" s="32">
        <f t="shared" si="0"/>
        <v>13917.5</v>
      </c>
    </row>
    <row r="19" spans="1:12" ht="15.75">
      <c r="A19" s="3">
        <v>1964</v>
      </c>
      <c r="B19" s="6">
        <v>4647</v>
      </c>
      <c r="C19" s="6">
        <v>1779.5</v>
      </c>
      <c r="D19" s="6">
        <v>4263</v>
      </c>
      <c r="E19" s="6">
        <v>131.5</v>
      </c>
      <c r="F19" s="6">
        <v>0</v>
      </c>
      <c r="G19" s="6">
        <v>302.5</v>
      </c>
      <c r="H19" s="6">
        <v>0</v>
      </c>
      <c r="I19" s="6">
        <v>0</v>
      </c>
      <c r="J19" s="6">
        <v>0</v>
      </c>
      <c r="K19" s="6">
        <v>0</v>
      </c>
      <c r="L19" s="32">
        <f t="shared" si="0"/>
        <v>11123.5</v>
      </c>
    </row>
    <row r="20" spans="1:12" ht="15.75">
      <c r="A20" s="3">
        <v>1965</v>
      </c>
      <c r="B20" s="6">
        <v>4664</v>
      </c>
      <c r="C20" s="6">
        <v>2248</v>
      </c>
      <c r="D20" s="6">
        <v>3871</v>
      </c>
      <c r="E20" s="6">
        <v>12.5</v>
      </c>
      <c r="F20" s="6">
        <v>0</v>
      </c>
      <c r="G20" s="6">
        <v>262.5</v>
      </c>
      <c r="H20" s="6">
        <v>290</v>
      </c>
      <c r="I20" s="6">
        <v>0</v>
      </c>
      <c r="J20" s="6">
        <v>0</v>
      </c>
      <c r="K20" s="6">
        <v>0</v>
      </c>
      <c r="L20" s="32">
        <f t="shared" si="0"/>
        <v>11348</v>
      </c>
    </row>
    <row r="21" spans="1:12" ht="15.75">
      <c r="A21" s="3">
        <v>1966</v>
      </c>
      <c r="B21" s="6">
        <v>5177</v>
      </c>
      <c r="C21" s="6">
        <v>1289</v>
      </c>
      <c r="D21" s="6">
        <v>11679</v>
      </c>
      <c r="E21" s="6">
        <v>95</v>
      </c>
      <c r="F21" s="6">
        <v>0</v>
      </c>
      <c r="G21" s="6">
        <v>228</v>
      </c>
      <c r="H21" s="6">
        <v>210</v>
      </c>
      <c r="I21" s="6">
        <v>0</v>
      </c>
      <c r="J21" s="6">
        <v>7363</v>
      </c>
      <c r="K21" s="6">
        <v>0</v>
      </c>
      <c r="L21" s="32">
        <f t="shared" si="0"/>
        <v>26041</v>
      </c>
    </row>
    <row r="22" spans="1:12" ht="15.75">
      <c r="A22" s="3">
        <v>1967</v>
      </c>
      <c r="B22" s="6">
        <v>10482</v>
      </c>
      <c r="C22" s="6">
        <v>1466</v>
      </c>
      <c r="D22" s="6">
        <v>7642</v>
      </c>
      <c r="E22" s="6">
        <v>579</v>
      </c>
      <c r="F22" s="6">
        <v>0</v>
      </c>
      <c r="G22" s="6">
        <v>0</v>
      </c>
      <c r="H22" s="6">
        <v>8</v>
      </c>
      <c r="I22" s="6">
        <v>0</v>
      </c>
      <c r="J22" s="6">
        <v>587</v>
      </c>
      <c r="K22" s="6">
        <v>0</v>
      </c>
      <c r="L22" s="32">
        <f t="shared" si="0"/>
        <v>20764</v>
      </c>
    </row>
    <row r="23" spans="1:12" ht="15.75">
      <c r="A23" s="3">
        <v>1968</v>
      </c>
      <c r="B23" s="6">
        <v>8543</v>
      </c>
      <c r="C23" s="6">
        <v>18498</v>
      </c>
      <c r="D23" s="6">
        <v>8582</v>
      </c>
      <c r="E23" s="6">
        <v>478</v>
      </c>
      <c r="F23" s="6">
        <v>0</v>
      </c>
      <c r="G23" s="6">
        <v>304</v>
      </c>
      <c r="H23" s="6">
        <v>8</v>
      </c>
      <c r="I23" s="6">
        <v>0</v>
      </c>
      <c r="J23" s="6">
        <v>757</v>
      </c>
      <c r="K23" s="6">
        <v>0</v>
      </c>
      <c r="L23" s="32">
        <f t="shared" si="0"/>
        <v>37170</v>
      </c>
    </row>
    <row r="24" spans="1:12" ht="15.75">
      <c r="A24" s="3">
        <v>1969</v>
      </c>
      <c r="B24" s="6">
        <v>9836</v>
      </c>
      <c r="C24" s="6">
        <v>10259</v>
      </c>
      <c r="D24" s="6">
        <v>11001</v>
      </c>
      <c r="E24" s="6">
        <v>1064</v>
      </c>
      <c r="F24" s="6">
        <v>0</v>
      </c>
      <c r="G24" s="6">
        <v>1</v>
      </c>
      <c r="H24" s="6">
        <v>1846</v>
      </c>
      <c r="I24" s="6">
        <v>0</v>
      </c>
      <c r="J24" s="6">
        <v>736</v>
      </c>
      <c r="K24" s="6">
        <v>0</v>
      </c>
      <c r="L24" s="32">
        <f t="shared" si="0"/>
        <v>34743</v>
      </c>
    </row>
    <row r="25" spans="1:12" ht="15.75">
      <c r="A25" s="3">
        <v>1970</v>
      </c>
      <c r="B25" s="6">
        <v>7305</v>
      </c>
      <c r="C25" s="6">
        <v>7254</v>
      </c>
      <c r="D25" s="6">
        <v>9557</v>
      </c>
      <c r="E25" s="6">
        <v>155</v>
      </c>
      <c r="F25" s="6">
        <v>0</v>
      </c>
      <c r="G25" s="6">
        <v>157</v>
      </c>
      <c r="H25" s="6">
        <v>0</v>
      </c>
      <c r="I25" s="6">
        <v>0</v>
      </c>
      <c r="J25" s="6">
        <v>4536</v>
      </c>
      <c r="K25" s="6">
        <v>0</v>
      </c>
      <c r="L25" s="32">
        <f t="shared" si="0"/>
        <v>28964</v>
      </c>
    </row>
    <row r="26" spans="1:12" ht="15.75">
      <c r="A26" s="3">
        <v>1971</v>
      </c>
      <c r="B26" s="6">
        <v>26992</v>
      </c>
      <c r="C26" s="6">
        <v>13558</v>
      </c>
      <c r="D26" s="6">
        <v>10467</v>
      </c>
      <c r="E26" s="6">
        <v>907</v>
      </c>
      <c r="F26" s="6">
        <v>0</v>
      </c>
      <c r="G26" s="6">
        <v>0</v>
      </c>
      <c r="H26" s="6">
        <v>143</v>
      </c>
      <c r="I26" s="6">
        <v>0</v>
      </c>
      <c r="J26" s="6">
        <v>6664</v>
      </c>
      <c r="K26" s="6">
        <v>0</v>
      </c>
      <c r="L26" s="32">
        <f t="shared" si="0"/>
        <v>58731</v>
      </c>
    </row>
    <row r="27" spans="1:12" ht="15.75">
      <c r="A27" s="3">
        <v>1972</v>
      </c>
      <c r="B27" s="6">
        <v>25815</v>
      </c>
      <c r="C27" s="6">
        <v>2890</v>
      </c>
      <c r="D27" s="6">
        <v>5104</v>
      </c>
      <c r="E27" s="6">
        <v>1269</v>
      </c>
      <c r="F27" s="6">
        <v>0</v>
      </c>
      <c r="G27" s="6">
        <v>0</v>
      </c>
      <c r="H27" s="6">
        <v>0</v>
      </c>
      <c r="I27" s="6">
        <v>0</v>
      </c>
      <c r="J27" s="6">
        <v>640</v>
      </c>
      <c r="K27" s="6">
        <v>0</v>
      </c>
      <c r="L27" s="32">
        <f t="shared" si="0"/>
        <v>35718</v>
      </c>
    </row>
    <row r="28" spans="1:12" ht="15.75">
      <c r="A28" s="3">
        <v>1973</v>
      </c>
      <c r="B28" s="6">
        <v>12918</v>
      </c>
      <c r="C28" s="6">
        <v>15989</v>
      </c>
      <c r="D28" s="6">
        <v>19845</v>
      </c>
      <c r="E28" s="6">
        <v>1057</v>
      </c>
      <c r="F28" s="6">
        <v>0</v>
      </c>
      <c r="G28" s="6">
        <v>2850</v>
      </c>
      <c r="H28" s="6">
        <v>0</v>
      </c>
      <c r="I28" s="6">
        <v>0</v>
      </c>
      <c r="J28" s="6">
        <v>1530</v>
      </c>
      <c r="K28" s="6">
        <v>0</v>
      </c>
      <c r="L28" s="32">
        <f t="shared" si="0"/>
        <v>54189</v>
      </c>
    </row>
    <row r="29" spans="1:12" ht="15.75">
      <c r="A29" s="3">
        <v>1974</v>
      </c>
      <c r="B29" s="6">
        <v>4938</v>
      </c>
      <c r="C29" s="6">
        <v>724</v>
      </c>
      <c r="D29" s="6">
        <v>10541</v>
      </c>
      <c r="E29" s="6">
        <v>513</v>
      </c>
      <c r="F29" s="6">
        <v>0</v>
      </c>
      <c r="G29" s="6">
        <v>0</v>
      </c>
      <c r="H29" s="6">
        <v>0</v>
      </c>
      <c r="I29" s="6">
        <v>0</v>
      </c>
      <c r="J29" s="6">
        <v>3683</v>
      </c>
      <c r="K29" s="6">
        <v>114018</v>
      </c>
      <c r="L29" s="32">
        <f t="shared" si="0"/>
        <v>134417</v>
      </c>
    </row>
    <row r="30" spans="1:12" ht="15.75">
      <c r="A30" s="3">
        <v>1975</v>
      </c>
      <c r="B30" s="6">
        <v>51361</v>
      </c>
      <c r="C30" s="6">
        <v>29653</v>
      </c>
      <c r="D30" s="6">
        <v>27289</v>
      </c>
      <c r="E30" s="6">
        <v>1525</v>
      </c>
      <c r="F30" s="6">
        <v>0</v>
      </c>
      <c r="G30" s="6">
        <v>1325</v>
      </c>
      <c r="H30" s="6">
        <v>40</v>
      </c>
      <c r="I30" s="6">
        <v>0</v>
      </c>
      <c r="J30" s="6">
        <v>675</v>
      </c>
      <c r="K30" s="6">
        <v>33222</v>
      </c>
      <c r="L30" s="32">
        <f t="shared" si="0"/>
        <v>145090</v>
      </c>
    </row>
    <row r="31" spans="1:12" ht="15.75">
      <c r="A31" s="3">
        <v>1976</v>
      </c>
      <c r="B31" s="6">
        <v>24167</v>
      </c>
      <c r="C31" s="6">
        <v>8099</v>
      </c>
      <c r="D31" s="6">
        <v>5613</v>
      </c>
      <c r="E31" s="6">
        <v>735</v>
      </c>
      <c r="F31" s="6">
        <v>0</v>
      </c>
      <c r="G31" s="6">
        <v>0</v>
      </c>
      <c r="H31" s="6">
        <v>0</v>
      </c>
      <c r="I31" s="6">
        <v>0</v>
      </c>
      <c r="J31" s="6">
        <v>3201</v>
      </c>
      <c r="K31" s="6">
        <v>35481</v>
      </c>
      <c r="L31" s="32">
        <f t="shared" si="0"/>
        <v>77296</v>
      </c>
    </row>
    <row r="32" spans="1:12" ht="15.75">
      <c r="A32" s="3">
        <v>1977</v>
      </c>
      <c r="B32" s="6">
        <v>15397</v>
      </c>
      <c r="C32" s="6">
        <v>2499</v>
      </c>
      <c r="D32" s="6">
        <v>7877</v>
      </c>
      <c r="E32" s="6">
        <v>2226</v>
      </c>
      <c r="F32" s="6">
        <v>0</v>
      </c>
      <c r="G32" s="6">
        <v>8676</v>
      </c>
      <c r="H32" s="6">
        <v>12</v>
      </c>
      <c r="I32" s="6">
        <v>0</v>
      </c>
      <c r="J32" s="6">
        <v>13129</v>
      </c>
      <c r="K32" s="6">
        <v>101079</v>
      </c>
      <c r="L32" s="34">
        <f t="shared" si="0"/>
        <v>150895</v>
      </c>
    </row>
  </sheetData>
  <sheetProtection/>
  <mergeCells count="10">
    <mergeCell ref="B3:B4"/>
    <mergeCell ref="C3:C4"/>
    <mergeCell ref="D3:D4"/>
    <mergeCell ref="E3:E4"/>
    <mergeCell ref="J3:J4"/>
    <mergeCell ref="K3:K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zoomScale="85" zoomScaleNormal="85" zoomScalePageLayoutView="0" workbookViewId="0" topLeftCell="A25">
      <selection activeCell="Q1" sqref="Q1:Q16384"/>
    </sheetView>
  </sheetViews>
  <sheetFormatPr defaultColWidth="9.140625" defaultRowHeight="12.75"/>
  <cols>
    <col min="1" max="1" width="9.140625" style="2" customWidth="1"/>
    <col min="2" max="2" width="15.28125" style="1" customWidth="1"/>
    <col min="3" max="3" width="16.140625" style="1" customWidth="1"/>
    <col min="4" max="4" width="14.421875" style="1" customWidth="1"/>
    <col min="5" max="5" width="15.8515625" style="1" customWidth="1"/>
    <col min="6" max="6" width="16.140625" style="1" customWidth="1"/>
    <col min="7" max="7" width="14.8515625" style="1" customWidth="1"/>
    <col min="8" max="8" width="14.00390625" style="1" customWidth="1"/>
    <col min="9" max="9" width="14.8515625" style="1" customWidth="1"/>
    <col min="10" max="10" width="13.00390625" style="1" customWidth="1"/>
    <col min="11" max="11" width="15.421875" style="1" customWidth="1"/>
    <col min="17" max="17" width="9.140625" style="31" customWidth="1"/>
  </cols>
  <sheetData>
    <row r="1" ht="15.75">
      <c r="B1" t="s">
        <v>18</v>
      </c>
    </row>
    <row r="2" ht="16.5" thickBot="1">
      <c r="B2" s="1" t="s">
        <v>12</v>
      </c>
    </row>
    <row r="3" spans="2:11" ht="15.75" customHeight="1">
      <c r="B3" s="60" t="s">
        <v>1</v>
      </c>
      <c r="C3" s="60" t="s">
        <v>2</v>
      </c>
      <c r="D3" s="60" t="s">
        <v>3</v>
      </c>
      <c r="E3" s="60" t="s">
        <v>4</v>
      </c>
      <c r="F3" s="60" t="s">
        <v>5</v>
      </c>
      <c r="G3" s="60" t="s">
        <v>6</v>
      </c>
      <c r="H3" s="60" t="s">
        <v>7</v>
      </c>
      <c r="I3" s="60" t="s">
        <v>8</v>
      </c>
      <c r="J3" s="60" t="s">
        <v>9</v>
      </c>
      <c r="K3" s="60" t="s">
        <v>10</v>
      </c>
    </row>
    <row r="4" spans="2:17" ht="24" customHeight="1" thickBot="1">
      <c r="B4" s="61"/>
      <c r="C4" s="61"/>
      <c r="D4" s="61"/>
      <c r="E4" s="62"/>
      <c r="F4" s="63"/>
      <c r="G4" s="63"/>
      <c r="H4" s="63"/>
      <c r="I4" s="63"/>
      <c r="J4" s="63"/>
      <c r="K4" s="63"/>
      <c r="Q4" s="27" t="s">
        <v>63</v>
      </c>
    </row>
    <row r="5" spans="1:17" ht="15.75">
      <c r="A5" s="3">
        <v>1950</v>
      </c>
      <c r="B5" s="6">
        <v>240</v>
      </c>
      <c r="C5" s="6">
        <v>56.67730663667251</v>
      </c>
      <c r="D5" s="6">
        <v>0</v>
      </c>
      <c r="E5" s="6">
        <v>0</v>
      </c>
      <c r="F5" s="6">
        <v>0</v>
      </c>
      <c r="G5" s="7"/>
      <c r="H5" s="7"/>
      <c r="I5" s="7"/>
      <c r="J5" s="7"/>
      <c r="K5" s="7"/>
      <c r="Q5" s="32">
        <f aca="true" t="shared" si="0" ref="Q5:Q32">SUM(B5:K5)</f>
        <v>296.6773066366725</v>
      </c>
    </row>
    <row r="6" spans="1:17" ht="15.75">
      <c r="A6" s="3">
        <v>1951</v>
      </c>
      <c r="B6" s="6">
        <v>827</v>
      </c>
      <c r="C6" s="6">
        <v>225.82081067170702</v>
      </c>
      <c r="D6" s="6">
        <v>440.23021332469307</v>
      </c>
      <c r="E6" s="6">
        <v>7.428408923750854</v>
      </c>
      <c r="F6" s="6">
        <v>0</v>
      </c>
      <c r="G6" s="7"/>
      <c r="H6" s="7"/>
      <c r="I6" s="7"/>
      <c r="J6" s="7"/>
      <c r="K6" s="7"/>
      <c r="Q6" s="32">
        <f t="shared" si="0"/>
        <v>1500.4794329201509</v>
      </c>
    </row>
    <row r="7" spans="1:17" ht="15.75">
      <c r="A7" s="3">
        <v>1952</v>
      </c>
      <c r="B7" s="6">
        <v>1812</v>
      </c>
      <c r="C7" s="6">
        <v>317.20072924139015</v>
      </c>
      <c r="D7" s="6">
        <v>373.40336298059196</v>
      </c>
      <c r="E7" s="6">
        <v>28.29780964488465</v>
      </c>
      <c r="F7" s="6">
        <v>34.37555201258791</v>
      </c>
      <c r="G7" s="7"/>
      <c r="H7" s="7"/>
      <c r="I7" s="7"/>
      <c r="J7" s="7"/>
      <c r="K7" s="7"/>
      <c r="Q7" s="32">
        <f t="shared" si="0"/>
        <v>2565.2774538794542</v>
      </c>
    </row>
    <row r="8" spans="1:17" ht="15.75">
      <c r="A8" s="3">
        <v>1953</v>
      </c>
      <c r="B8" s="6">
        <v>1358</v>
      </c>
      <c r="C8" s="6">
        <v>261.73819533173526</v>
      </c>
      <c r="D8" s="6">
        <v>255.2358844978791</v>
      </c>
      <c r="E8" s="6">
        <v>21.056514296039364</v>
      </c>
      <c r="F8" s="6">
        <v>80.39406649367405</v>
      </c>
      <c r="G8" s="7"/>
      <c r="H8" s="7"/>
      <c r="I8" s="7"/>
      <c r="J8" s="7"/>
      <c r="K8" s="7"/>
      <c r="Q8" s="32">
        <f t="shared" si="0"/>
        <v>1976.4246606193278</v>
      </c>
    </row>
    <row r="9" spans="1:17" ht="15.75">
      <c r="A9" s="3">
        <v>1954</v>
      </c>
      <c r="B9" s="6">
        <v>8171</v>
      </c>
      <c r="C9" s="6">
        <v>1589.312696336498</v>
      </c>
      <c r="D9" s="6">
        <v>2796.4130882272157</v>
      </c>
      <c r="E9" s="6">
        <v>101.66454305799648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Q9" s="32">
        <f t="shared" si="0"/>
        <v>12658.39032762171</v>
      </c>
    </row>
    <row r="10" spans="1:17" ht="15.75">
      <c r="A10" s="3">
        <v>1955</v>
      </c>
      <c r="B10" s="6">
        <v>10649</v>
      </c>
      <c r="C10" s="6">
        <v>1655.2502617819973</v>
      </c>
      <c r="D10" s="6">
        <v>2885.7174509696206</v>
      </c>
      <c r="E10" s="6">
        <v>123.05272407732865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Q10" s="32">
        <f t="shared" si="0"/>
        <v>15313.020436828947</v>
      </c>
    </row>
    <row r="11" spans="1:17" ht="15.75">
      <c r="A11" s="3">
        <v>1956</v>
      </c>
      <c r="B11" s="6">
        <v>5674</v>
      </c>
      <c r="C11" s="6">
        <v>743</v>
      </c>
      <c r="D11" s="6">
        <v>571.5</v>
      </c>
      <c r="E11" s="6">
        <v>89.5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Q11" s="32">
        <f t="shared" si="0"/>
        <v>7078</v>
      </c>
    </row>
    <row r="12" spans="1:17" ht="15.75">
      <c r="A12" s="3">
        <v>1957</v>
      </c>
      <c r="B12" s="6">
        <v>9084</v>
      </c>
      <c r="C12" s="6">
        <v>2283.5</v>
      </c>
      <c r="D12" s="6">
        <v>868</v>
      </c>
      <c r="E12" s="6">
        <v>77.5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Q12" s="32">
        <f t="shared" si="0"/>
        <v>12313</v>
      </c>
    </row>
    <row r="13" spans="1:17" ht="15.75">
      <c r="A13" s="3">
        <v>1958</v>
      </c>
      <c r="B13" s="6">
        <v>9451</v>
      </c>
      <c r="C13" s="6">
        <v>1813.5</v>
      </c>
      <c r="D13" s="6">
        <v>755.5</v>
      </c>
      <c r="E13" s="6">
        <v>17.5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Q13" s="32">
        <f t="shared" si="0"/>
        <v>12037.5</v>
      </c>
    </row>
    <row r="14" spans="1:17" ht="15.75">
      <c r="A14" s="3">
        <v>1959</v>
      </c>
      <c r="B14" s="6">
        <v>8916</v>
      </c>
      <c r="C14" s="6">
        <v>236.5</v>
      </c>
      <c r="D14" s="6">
        <v>836</v>
      </c>
      <c r="E14" s="6">
        <v>110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Q14" s="32">
        <f t="shared" si="0"/>
        <v>10098.5</v>
      </c>
    </row>
    <row r="15" spans="1:17" ht="15.75">
      <c r="A15" s="3">
        <v>1960</v>
      </c>
      <c r="B15" s="6">
        <v>9401</v>
      </c>
      <c r="C15" s="6">
        <v>501</v>
      </c>
      <c r="D15" s="6">
        <v>1750</v>
      </c>
      <c r="E15" s="6">
        <v>159.5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Q15" s="32">
        <f t="shared" si="0"/>
        <v>11811.5</v>
      </c>
    </row>
    <row r="16" spans="1:17" ht="15.75">
      <c r="A16" s="3">
        <v>1961</v>
      </c>
      <c r="B16" s="6">
        <v>11963</v>
      </c>
      <c r="C16" s="6">
        <v>1698.5</v>
      </c>
      <c r="D16" s="6">
        <v>1842.5</v>
      </c>
      <c r="E16" s="6">
        <v>206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Q16" s="32">
        <f t="shared" si="0"/>
        <v>15710</v>
      </c>
    </row>
    <row r="17" spans="1:17" ht="15.75">
      <c r="A17" s="3">
        <v>1962</v>
      </c>
      <c r="B17" s="6">
        <v>13381</v>
      </c>
      <c r="C17" s="6">
        <v>1606.5</v>
      </c>
      <c r="D17" s="6">
        <v>3995.5</v>
      </c>
      <c r="E17" s="6">
        <v>343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Q17" s="32">
        <f t="shared" si="0"/>
        <v>19326</v>
      </c>
    </row>
    <row r="18" spans="1:17" ht="15.75">
      <c r="A18" s="3">
        <v>1963</v>
      </c>
      <c r="B18" s="6">
        <v>7080</v>
      </c>
      <c r="C18" s="6">
        <v>850</v>
      </c>
      <c r="D18" s="6">
        <v>5459</v>
      </c>
      <c r="E18" s="6">
        <v>307.5</v>
      </c>
      <c r="F18" s="6">
        <v>0</v>
      </c>
      <c r="G18" s="6">
        <v>40</v>
      </c>
      <c r="H18" s="6">
        <v>0</v>
      </c>
      <c r="I18" s="6">
        <v>0</v>
      </c>
      <c r="J18" s="6">
        <v>0</v>
      </c>
      <c r="K18" s="6">
        <v>0</v>
      </c>
      <c r="Q18" s="32">
        <f t="shared" si="0"/>
        <v>13736.5</v>
      </c>
    </row>
    <row r="19" spans="1:17" ht="15.75">
      <c r="A19" s="3">
        <v>1964</v>
      </c>
      <c r="B19" s="6">
        <v>4417</v>
      </c>
      <c r="C19" s="6">
        <v>1779.5</v>
      </c>
      <c r="D19" s="6">
        <v>4263</v>
      </c>
      <c r="E19" s="6">
        <v>131.5</v>
      </c>
      <c r="F19" s="6">
        <v>0</v>
      </c>
      <c r="G19" s="6">
        <v>302.5</v>
      </c>
      <c r="H19" s="6">
        <v>0</v>
      </c>
      <c r="I19" s="6">
        <v>0</v>
      </c>
      <c r="J19" s="6">
        <v>0</v>
      </c>
      <c r="K19" s="6">
        <v>0</v>
      </c>
      <c r="Q19" s="32">
        <f t="shared" si="0"/>
        <v>10893.5</v>
      </c>
    </row>
    <row r="20" spans="1:17" ht="15.75">
      <c r="A20" s="3">
        <v>1965</v>
      </c>
      <c r="B20" s="6">
        <v>4478</v>
      </c>
      <c r="C20" s="6">
        <v>2248</v>
      </c>
      <c r="D20" s="6">
        <v>3871</v>
      </c>
      <c r="E20" s="6">
        <v>12.5</v>
      </c>
      <c r="F20" s="6">
        <v>0</v>
      </c>
      <c r="G20" s="6">
        <v>262.5</v>
      </c>
      <c r="H20" s="6">
        <v>290</v>
      </c>
      <c r="I20" s="6">
        <v>0</v>
      </c>
      <c r="J20" s="6">
        <v>0</v>
      </c>
      <c r="K20" s="6">
        <v>0</v>
      </c>
      <c r="Q20" s="32">
        <f t="shared" si="0"/>
        <v>11162</v>
      </c>
    </row>
    <row r="21" spans="1:17" ht="15.75">
      <c r="A21" s="3">
        <v>1966</v>
      </c>
      <c r="B21" s="6">
        <v>5097</v>
      </c>
      <c r="C21" s="6">
        <v>1289</v>
      </c>
      <c r="D21" s="6">
        <v>11679</v>
      </c>
      <c r="E21" s="6">
        <v>95</v>
      </c>
      <c r="F21" s="6">
        <v>0</v>
      </c>
      <c r="G21" s="6">
        <v>228</v>
      </c>
      <c r="H21" s="6">
        <v>210</v>
      </c>
      <c r="I21" s="6">
        <v>0</v>
      </c>
      <c r="J21" s="6">
        <v>6247</v>
      </c>
      <c r="K21" s="6">
        <v>0</v>
      </c>
      <c r="Q21" s="32">
        <f t="shared" si="0"/>
        <v>24845</v>
      </c>
    </row>
    <row r="22" spans="1:17" ht="15.75">
      <c r="A22" s="3">
        <v>1967</v>
      </c>
      <c r="B22" s="6">
        <v>10374</v>
      </c>
      <c r="C22" s="6">
        <v>1466</v>
      </c>
      <c r="D22" s="6">
        <v>7642</v>
      </c>
      <c r="E22" s="6">
        <v>579</v>
      </c>
      <c r="F22" s="6">
        <v>0</v>
      </c>
      <c r="G22" s="6">
        <v>0</v>
      </c>
      <c r="H22" s="6">
        <v>8</v>
      </c>
      <c r="I22" s="6">
        <v>0</v>
      </c>
      <c r="J22" s="6">
        <v>503</v>
      </c>
      <c r="K22" s="6">
        <v>0</v>
      </c>
      <c r="Q22" s="32">
        <f t="shared" si="0"/>
        <v>20572</v>
      </c>
    </row>
    <row r="23" spans="1:17" ht="15.75">
      <c r="A23" s="3">
        <v>1968</v>
      </c>
      <c r="B23" s="6">
        <v>8302</v>
      </c>
      <c r="C23" s="6">
        <v>18494</v>
      </c>
      <c r="D23" s="6">
        <v>8582</v>
      </c>
      <c r="E23" s="6">
        <v>465</v>
      </c>
      <c r="F23" s="6">
        <v>0</v>
      </c>
      <c r="G23" s="6">
        <v>304</v>
      </c>
      <c r="H23" s="6">
        <v>8</v>
      </c>
      <c r="I23" s="6">
        <v>0</v>
      </c>
      <c r="J23" s="6">
        <v>735</v>
      </c>
      <c r="K23" s="6">
        <v>0</v>
      </c>
      <c r="Q23" s="32">
        <f t="shared" si="0"/>
        <v>36890</v>
      </c>
    </row>
    <row r="24" spans="1:17" ht="15.75">
      <c r="A24" s="3">
        <v>1969</v>
      </c>
      <c r="B24" s="6">
        <v>9719</v>
      </c>
      <c r="C24" s="6">
        <v>10263</v>
      </c>
      <c r="D24" s="6">
        <v>11001</v>
      </c>
      <c r="E24" s="6">
        <v>1054</v>
      </c>
      <c r="F24" s="6">
        <v>0</v>
      </c>
      <c r="G24" s="6">
        <v>1</v>
      </c>
      <c r="H24" s="6">
        <v>1846</v>
      </c>
      <c r="I24" s="6">
        <v>0</v>
      </c>
      <c r="J24" s="6">
        <v>752</v>
      </c>
      <c r="K24" s="6">
        <v>0</v>
      </c>
      <c r="Q24" s="32">
        <f t="shared" si="0"/>
        <v>34636</v>
      </c>
    </row>
    <row r="25" spans="1:17" ht="15.75">
      <c r="A25" s="3">
        <v>1970</v>
      </c>
      <c r="B25" s="6">
        <v>7280</v>
      </c>
      <c r="C25" s="6">
        <v>7254</v>
      </c>
      <c r="D25" s="6">
        <v>9557</v>
      </c>
      <c r="E25" s="6">
        <v>153</v>
      </c>
      <c r="F25" s="6">
        <v>0</v>
      </c>
      <c r="G25" s="6">
        <v>157</v>
      </c>
      <c r="H25" s="6">
        <v>0</v>
      </c>
      <c r="I25" s="6">
        <v>0</v>
      </c>
      <c r="J25" s="6">
        <v>4339</v>
      </c>
      <c r="K25" s="6">
        <v>0</v>
      </c>
      <c r="Q25" s="32">
        <f t="shared" si="0"/>
        <v>28740</v>
      </c>
    </row>
    <row r="26" spans="1:17" ht="15.75">
      <c r="A26" s="3">
        <v>1971</v>
      </c>
      <c r="B26" s="6">
        <v>26940</v>
      </c>
      <c r="C26" s="6">
        <v>13558</v>
      </c>
      <c r="D26" s="6">
        <v>10466</v>
      </c>
      <c r="E26" s="6">
        <v>907</v>
      </c>
      <c r="F26" s="6">
        <v>0</v>
      </c>
      <c r="G26" s="6">
        <v>0</v>
      </c>
      <c r="H26" s="6">
        <v>143</v>
      </c>
      <c r="I26" s="6">
        <v>0</v>
      </c>
      <c r="J26" s="6">
        <v>6592</v>
      </c>
      <c r="K26" s="6">
        <v>0</v>
      </c>
      <c r="Q26" s="32">
        <f t="shared" si="0"/>
        <v>58606</v>
      </c>
    </row>
    <row r="27" spans="1:17" ht="15.75">
      <c r="A27" s="3">
        <v>1972</v>
      </c>
      <c r="B27" s="6">
        <v>25705</v>
      </c>
      <c r="C27" s="6">
        <v>2890</v>
      </c>
      <c r="D27" s="6">
        <v>5105</v>
      </c>
      <c r="E27" s="6">
        <v>1269</v>
      </c>
      <c r="F27" s="6">
        <v>0</v>
      </c>
      <c r="G27" s="6">
        <v>0</v>
      </c>
      <c r="H27" s="6">
        <v>0</v>
      </c>
      <c r="I27" s="6">
        <v>0</v>
      </c>
      <c r="J27" s="6">
        <v>637</v>
      </c>
      <c r="K27" s="6">
        <v>0</v>
      </c>
      <c r="Q27" s="32">
        <f t="shared" si="0"/>
        <v>35606</v>
      </c>
    </row>
    <row r="28" spans="1:17" ht="15.75">
      <c r="A28" s="3">
        <v>1973</v>
      </c>
      <c r="B28" s="6">
        <v>12620</v>
      </c>
      <c r="C28" s="6">
        <v>15989</v>
      </c>
      <c r="D28" s="6">
        <v>19845</v>
      </c>
      <c r="E28" s="6">
        <v>1057</v>
      </c>
      <c r="F28" s="6">
        <v>0</v>
      </c>
      <c r="G28" s="6">
        <v>2850</v>
      </c>
      <c r="H28" s="6">
        <v>0</v>
      </c>
      <c r="I28" s="6">
        <v>0</v>
      </c>
      <c r="J28" s="6">
        <v>879</v>
      </c>
      <c r="K28" s="6">
        <v>0</v>
      </c>
      <c r="Q28" s="32">
        <f t="shared" si="0"/>
        <v>53240</v>
      </c>
    </row>
    <row r="29" spans="1:17" ht="15.75">
      <c r="A29" s="3">
        <v>1974</v>
      </c>
      <c r="B29" s="6">
        <v>4816</v>
      </c>
      <c r="C29" s="6">
        <v>1724</v>
      </c>
      <c r="D29" s="6">
        <v>10541</v>
      </c>
      <c r="E29" s="6">
        <v>513</v>
      </c>
      <c r="F29" s="6">
        <v>0</v>
      </c>
      <c r="G29" s="6">
        <v>0</v>
      </c>
      <c r="H29" s="6">
        <v>0</v>
      </c>
      <c r="I29" s="6">
        <v>0</v>
      </c>
      <c r="J29" s="6">
        <v>3210</v>
      </c>
      <c r="K29" s="6">
        <v>114018</v>
      </c>
      <c r="Q29" s="32">
        <f t="shared" si="0"/>
        <v>134822</v>
      </c>
    </row>
    <row r="30" spans="1:17" ht="15.75">
      <c r="A30" s="3">
        <v>1975</v>
      </c>
      <c r="B30" s="6">
        <v>51213</v>
      </c>
      <c r="C30" s="6">
        <v>29653</v>
      </c>
      <c r="D30" s="6">
        <v>27289</v>
      </c>
      <c r="E30" s="6">
        <v>1526</v>
      </c>
      <c r="F30" s="6">
        <v>0</v>
      </c>
      <c r="G30" s="6">
        <v>1325</v>
      </c>
      <c r="H30" s="6">
        <v>40</v>
      </c>
      <c r="I30" s="6">
        <v>0</v>
      </c>
      <c r="J30" s="6">
        <v>597</v>
      </c>
      <c r="K30" s="6">
        <v>33222</v>
      </c>
      <c r="Q30" s="32">
        <f t="shared" si="0"/>
        <v>144865</v>
      </c>
    </row>
    <row r="31" spans="1:17" ht="15.75">
      <c r="A31" s="3">
        <v>1976</v>
      </c>
      <c r="B31" s="6">
        <v>29640</v>
      </c>
      <c r="C31" s="6">
        <v>8099</v>
      </c>
      <c r="D31" s="6">
        <v>5613</v>
      </c>
      <c r="E31" s="6">
        <v>759</v>
      </c>
      <c r="F31" s="6">
        <v>0</v>
      </c>
      <c r="G31" s="6">
        <v>0</v>
      </c>
      <c r="H31" s="6">
        <v>0</v>
      </c>
      <c r="I31" s="6">
        <v>0</v>
      </c>
      <c r="J31" s="6">
        <v>5881</v>
      </c>
      <c r="K31" s="6">
        <v>35481</v>
      </c>
      <c r="Q31" s="32">
        <f t="shared" si="0"/>
        <v>85473</v>
      </c>
    </row>
    <row r="32" spans="1:17" ht="15.75">
      <c r="A32" s="3">
        <v>1977</v>
      </c>
      <c r="B32" s="6">
        <v>9856</v>
      </c>
      <c r="C32" s="6">
        <v>2329</v>
      </c>
      <c r="D32" s="6">
        <v>7877</v>
      </c>
      <c r="E32" s="6">
        <v>1594</v>
      </c>
      <c r="F32" s="6">
        <v>0</v>
      </c>
      <c r="G32" s="6">
        <v>8676</v>
      </c>
      <c r="H32" s="6">
        <v>12</v>
      </c>
      <c r="I32" s="6">
        <v>0</v>
      </c>
      <c r="J32" s="6">
        <v>10483</v>
      </c>
      <c r="K32" s="6">
        <v>101079</v>
      </c>
      <c r="Q32" s="32">
        <f t="shared" si="0"/>
        <v>141906</v>
      </c>
    </row>
    <row r="33" ht="16.5" thickBot="1"/>
    <row r="34" spans="2:9" ht="15.75">
      <c r="B34" s="66" t="s">
        <v>19</v>
      </c>
      <c r="C34" s="64" t="s">
        <v>20</v>
      </c>
      <c r="D34" s="64" t="s">
        <v>21</v>
      </c>
      <c r="E34" s="64" t="s">
        <v>22</v>
      </c>
      <c r="F34" s="64" t="s">
        <v>23</v>
      </c>
      <c r="G34" s="64" t="s">
        <v>24</v>
      </c>
      <c r="H34" s="64" t="s">
        <v>25</v>
      </c>
      <c r="I34" s="64" t="s">
        <v>26</v>
      </c>
    </row>
    <row r="35" spans="2:9" ht="41.25" customHeight="1" thickBot="1">
      <c r="B35" s="67"/>
      <c r="C35" s="65"/>
      <c r="D35" s="65"/>
      <c r="E35" s="65"/>
      <c r="F35" s="65"/>
      <c r="G35" s="65"/>
      <c r="H35" s="65"/>
      <c r="I35" s="65"/>
    </row>
    <row r="36" spans="1:17" ht="15.75">
      <c r="A36" s="2">
        <v>1978</v>
      </c>
      <c r="B36" s="4">
        <v>13167</v>
      </c>
      <c r="C36" s="4">
        <v>24904</v>
      </c>
      <c r="D36" s="4"/>
      <c r="E36" s="4"/>
      <c r="F36" s="4">
        <v>19478</v>
      </c>
      <c r="G36" s="4">
        <v>1524</v>
      </c>
      <c r="H36" s="4"/>
      <c r="I36" s="4"/>
      <c r="Q36" s="35">
        <f>SUM(B36:I36)</f>
        <v>59073</v>
      </c>
    </row>
    <row r="37" spans="2:9" ht="16.5" thickBot="1">
      <c r="B37" s="15"/>
      <c r="C37" s="15"/>
      <c r="D37" s="15"/>
      <c r="E37" s="15"/>
      <c r="F37" s="15"/>
      <c r="G37" s="15"/>
      <c r="H37" s="15"/>
      <c r="I37" s="15"/>
    </row>
    <row r="38" spans="2:16" ht="54.75" thickBot="1">
      <c r="B38" s="16" t="s">
        <v>34</v>
      </c>
      <c r="C38" s="16" t="s">
        <v>35</v>
      </c>
      <c r="D38" s="17" t="s">
        <v>21</v>
      </c>
      <c r="E38" s="17" t="s">
        <v>36</v>
      </c>
      <c r="F38" s="16" t="s">
        <v>22</v>
      </c>
      <c r="G38" s="16" t="s">
        <v>37</v>
      </c>
      <c r="H38" s="16" t="s">
        <v>38</v>
      </c>
      <c r="I38" s="16" t="s">
        <v>39</v>
      </c>
      <c r="J38" s="16" t="s">
        <v>29</v>
      </c>
      <c r="K38" s="17" t="s">
        <v>30</v>
      </c>
      <c r="L38" s="16" t="s">
        <v>40</v>
      </c>
      <c r="M38" s="16" t="s">
        <v>41</v>
      </c>
      <c r="N38" s="16" t="s">
        <v>24</v>
      </c>
      <c r="O38" s="17" t="s">
        <v>33</v>
      </c>
      <c r="P38" s="16" t="s">
        <v>42</v>
      </c>
    </row>
    <row r="39" spans="1:17" ht="15.75">
      <c r="A39" s="2">
        <v>1979</v>
      </c>
      <c r="B39" s="4">
        <v>22126</v>
      </c>
      <c r="C39" s="13"/>
      <c r="D39" s="13"/>
      <c r="E39" s="4">
        <v>15228</v>
      </c>
      <c r="F39" s="13"/>
      <c r="G39" s="13"/>
      <c r="H39" s="13"/>
      <c r="I39" s="4">
        <v>870</v>
      </c>
      <c r="J39" s="13"/>
      <c r="K39" s="4">
        <v>1900</v>
      </c>
      <c r="L39" s="4">
        <v>109209</v>
      </c>
      <c r="M39" s="13"/>
      <c r="N39" s="4">
        <v>2423</v>
      </c>
      <c r="O39" s="4">
        <v>260</v>
      </c>
      <c r="P39" s="4">
        <v>2082</v>
      </c>
      <c r="Q39" s="36">
        <f>SUM(B39:P39)</f>
        <v>154098</v>
      </c>
    </row>
    <row r="40" spans="2:16" ht="16.5" thickBot="1">
      <c r="B40" s="15"/>
      <c r="C40" s="18"/>
      <c r="D40" s="18"/>
      <c r="E40" s="15"/>
      <c r="F40" s="18"/>
      <c r="G40" s="18"/>
      <c r="H40" s="18"/>
      <c r="I40" s="15"/>
      <c r="J40" s="18"/>
      <c r="K40" s="15"/>
      <c r="L40" s="15"/>
      <c r="M40" s="18"/>
      <c r="N40" s="15"/>
      <c r="O40" s="15"/>
      <c r="P40" s="15"/>
    </row>
    <row r="41" spans="2:16" ht="54.75" thickBot="1">
      <c r="B41" s="19" t="s">
        <v>19</v>
      </c>
      <c r="C41" s="19" t="s">
        <v>46</v>
      </c>
      <c r="D41" s="20" t="s">
        <v>21</v>
      </c>
      <c r="E41" s="19" t="s">
        <v>47</v>
      </c>
      <c r="F41" s="19" t="s">
        <v>48</v>
      </c>
      <c r="G41" s="19" t="s">
        <v>49</v>
      </c>
      <c r="H41" s="19" t="s">
        <v>28</v>
      </c>
      <c r="I41" s="19" t="s">
        <v>30</v>
      </c>
      <c r="J41" s="19" t="s">
        <v>50</v>
      </c>
      <c r="K41" s="19" t="s">
        <v>32</v>
      </c>
      <c r="L41" s="19" t="s">
        <v>24</v>
      </c>
      <c r="M41" s="20" t="s">
        <v>33</v>
      </c>
      <c r="N41" s="19" t="s">
        <v>51</v>
      </c>
      <c r="O41" s="19" t="s">
        <v>52</v>
      </c>
      <c r="P41" s="15"/>
    </row>
    <row r="42" spans="1:17" ht="15.75">
      <c r="A42" s="2">
        <v>1980</v>
      </c>
      <c r="B42" s="5">
        <v>77206</v>
      </c>
      <c r="C42" s="5"/>
      <c r="D42" s="5">
        <v>3785</v>
      </c>
      <c r="E42" s="5"/>
      <c r="F42" s="5"/>
      <c r="G42" s="5"/>
      <c r="H42" s="5">
        <v>1597</v>
      </c>
      <c r="I42" s="5"/>
      <c r="J42" s="5">
        <v>145731</v>
      </c>
      <c r="K42" s="5"/>
      <c r="L42" s="5">
        <v>672</v>
      </c>
      <c r="M42" s="5"/>
      <c r="N42" s="5">
        <v>2506</v>
      </c>
      <c r="O42" s="5"/>
      <c r="Q42" s="36">
        <f>SUM(B42:O42)</f>
        <v>231497</v>
      </c>
    </row>
    <row r="43" spans="2:15" ht="16.5" thickBot="1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2:15" ht="54.75" thickBot="1">
      <c r="B44" s="19" t="s">
        <v>19</v>
      </c>
      <c r="C44" s="19" t="s">
        <v>46</v>
      </c>
      <c r="D44" s="20" t="s">
        <v>21</v>
      </c>
      <c r="E44" s="19" t="s">
        <v>47</v>
      </c>
      <c r="F44" s="9" t="s">
        <v>55</v>
      </c>
      <c r="G44" s="9" t="s">
        <v>28</v>
      </c>
      <c r="H44" s="22" t="s">
        <v>29</v>
      </c>
      <c r="I44" s="19" t="s">
        <v>30</v>
      </c>
      <c r="J44" s="19" t="s">
        <v>50</v>
      </c>
      <c r="K44" s="20" t="s">
        <v>33</v>
      </c>
      <c r="L44" s="19" t="s">
        <v>51</v>
      </c>
      <c r="M44" s="21"/>
      <c r="N44" s="21"/>
      <c r="O44" s="21"/>
    </row>
    <row r="45" spans="1:17" ht="15.75">
      <c r="A45" s="2">
        <v>1981</v>
      </c>
      <c r="B45" s="4">
        <v>33024</v>
      </c>
      <c r="C45" s="13"/>
      <c r="D45" s="4">
        <v>17418</v>
      </c>
      <c r="E45" s="13"/>
      <c r="F45" s="4">
        <v>4132</v>
      </c>
      <c r="G45" s="4">
        <v>6793</v>
      </c>
      <c r="H45" s="13"/>
      <c r="I45" s="13"/>
      <c r="J45" s="4">
        <v>18838</v>
      </c>
      <c r="K45" s="4">
        <v>3023</v>
      </c>
      <c r="L45" s="4">
        <v>8660</v>
      </c>
      <c r="Q45" s="36">
        <f>SUM(B45:L45)</f>
        <v>91888</v>
      </c>
    </row>
    <row r="46" spans="2:12" ht="16.5" thickBot="1">
      <c r="B46" s="15"/>
      <c r="C46" s="18"/>
      <c r="D46" s="15"/>
      <c r="E46" s="18"/>
      <c r="F46" s="15"/>
      <c r="G46" s="15"/>
      <c r="H46" s="18"/>
      <c r="I46" s="18"/>
      <c r="J46" s="15"/>
      <c r="K46" s="15"/>
      <c r="L46" s="15"/>
    </row>
    <row r="47" spans="2:13" ht="54.75" thickBot="1">
      <c r="B47" s="16" t="s">
        <v>34</v>
      </c>
      <c r="C47" s="16" t="s">
        <v>46</v>
      </c>
      <c r="D47" s="17" t="s">
        <v>21</v>
      </c>
      <c r="E47" s="16" t="s">
        <v>47</v>
      </c>
      <c r="F47" s="16" t="s">
        <v>55</v>
      </c>
      <c r="G47" s="16" t="s">
        <v>39</v>
      </c>
      <c r="H47" s="17" t="s">
        <v>30</v>
      </c>
      <c r="I47" s="16" t="s">
        <v>58</v>
      </c>
      <c r="J47" s="16" t="s">
        <v>24</v>
      </c>
      <c r="K47" s="17" t="s">
        <v>33</v>
      </c>
      <c r="L47" s="16" t="s">
        <v>51</v>
      </c>
      <c r="M47" s="16" t="s">
        <v>57</v>
      </c>
    </row>
    <row r="48" spans="1:17" ht="15.75">
      <c r="A48" s="2">
        <v>1982</v>
      </c>
      <c r="B48" s="23">
        <v>17666</v>
      </c>
      <c r="C48" s="23">
        <v>37193</v>
      </c>
      <c r="D48" s="23">
        <v>8532</v>
      </c>
      <c r="E48" s="24"/>
      <c r="F48" s="23">
        <v>4384</v>
      </c>
      <c r="G48" s="23">
        <v>1757</v>
      </c>
      <c r="H48" s="24"/>
      <c r="I48" s="23">
        <v>229940</v>
      </c>
      <c r="J48" s="23">
        <v>696</v>
      </c>
      <c r="K48" s="23">
        <v>250</v>
      </c>
      <c r="L48" s="23">
        <v>2333</v>
      </c>
      <c r="M48" s="24"/>
      <c r="Q48" s="36">
        <f>SUM(B48:M48)</f>
        <v>302751</v>
      </c>
    </row>
    <row r="49" spans="2:13" ht="16.5" thickBot="1">
      <c r="B49" s="25"/>
      <c r="C49" s="25"/>
      <c r="D49" s="25"/>
      <c r="E49" s="26"/>
      <c r="F49" s="25"/>
      <c r="G49" s="25"/>
      <c r="H49" s="26"/>
      <c r="I49" s="25"/>
      <c r="J49" s="25"/>
      <c r="K49" s="25"/>
      <c r="L49" s="25"/>
      <c r="M49" s="26"/>
    </row>
    <row r="50" spans="2:13" ht="54.75" thickBot="1">
      <c r="B50" s="16" t="s">
        <v>34</v>
      </c>
      <c r="C50" s="16" t="s">
        <v>46</v>
      </c>
      <c r="D50" s="17" t="s">
        <v>21</v>
      </c>
      <c r="E50" s="16" t="s">
        <v>47</v>
      </c>
      <c r="F50" s="16" t="s">
        <v>55</v>
      </c>
      <c r="G50" s="16" t="s">
        <v>39</v>
      </c>
      <c r="H50" s="17" t="s">
        <v>30</v>
      </c>
      <c r="I50" s="9" t="s">
        <v>50</v>
      </c>
      <c r="J50" s="9" t="s">
        <v>57</v>
      </c>
      <c r="K50" s="9" t="s">
        <v>24</v>
      </c>
      <c r="L50" s="11" t="s">
        <v>33</v>
      </c>
      <c r="M50" s="9" t="s">
        <v>42</v>
      </c>
    </row>
    <row r="51" spans="1:17" ht="15.75">
      <c r="A51" s="2">
        <v>1983</v>
      </c>
      <c r="B51" s="12">
        <v>38499</v>
      </c>
      <c r="C51" s="4"/>
      <c r="D51" s="4">
        <v>38238</v>
      </c>
      <c r="E51" s="4"/>
      <c r="F51" s="4">
        <v>7085</v>
      </c>
      <c r="G51" s="4">
        <v>5585</v>
      </c>
      <c r="H51" s="4"/>
      <c r="I51" s="4">
        <v>160005</v>
      </c>
      <c r="J51" s="4"/>
      <c r="K51" s="4">
        <v>134</v>
      </c>
      <c r="L51" s="4"/>
      <c r="M51" s="4">
        <v>3523</v>
      </c>
      <c r="Q51" s="36">
        <f>SUM(B51:M51)</f>
        <v>253069</v>
      </c>
    </row>
  </sheetData>
  <sheetProtection/>
  <mergeCells count="18">
    <mergeCell ref="H34:H35"/>
    <mergeCell ref="I34:I35"/>
    <mergeCell ref="B34:B35"/>
    <mergeCell ref="C34:C35"/>
    <mergeCell ref="D34:D35"/>
    <mergeCell ref="E34:E35"/>
    <mergeCell ref="F34:F35"/>
    <mergeCell ref="G34:G35"/>
    <mergeCell ref="B3:B4"/>
    <mergeCell ref="C3:C4"/>
    <mergeCell ref="D3:D4"/>
    <mergeCell ref="E3:E4"/>
    <mergeCell ref="J3:J4"/>
    <mergeCell ref="K3:K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zoomScale="85" zoomScaleNormal="85" zoomScalePageLayoutView="0" workbookViewId="0" topLeftCell="A16">
      <selection activeCell="L1" sqref="L1:L16384"/>
    </sheetView>
  </sheetViews>
  <sheetFormatPr defaultColWidth="9.140625" defaultRowHeight="12.75"/>
  <cols>
    <col min="1" max="1" width="9.140625" style="2" customWidth="1"/>
    <col min="2" max="2" width="15.28125" style="1" customWidth="1"/>
    <col min="3" max="3" width="16.140625" style="1" customWidth="1"/>
    <col min="4" max="4" width="14.421875" style="1" customWidth="1"/>
    <col min="5" max="5" width="15.8515625" style="1" customWidth="1"/>
    <col min="6" max="6" width="16.140625" style="1" customWidth="1"/>
    <col min="7" max="7" width="14.8515625" style="1" customWidth="1"/>
    <col min="8" max="8" width="14.00390625" style="1" customWidth="1"/>
    <col min="9" max="9" width="14.8515625" style="1" customWidth="1"/>
    <col min="10" max="10" width="13.00390625" style="1" customWidth="1"/>
    <col min="11" max="11" width="15.421875" style="1" customWidth="1"/>
    <col min="12" max="12" width="9.140625" style="27" customWidth="1"/>
  </cols>
  <sheetData>
    <row r="1" ht="15.75">
      <c r="B1" t="s">
        <v>18</v>
      </c>
    </row>
    <row r="2" ht="16.5" thickBot="1">
      <c r="B2" s="1" t="s">
        <v>14</v>
      </c>
    </row>
    <row r="3" spans="2:11" ht="15.75" customHeight="1">
      <c r="B3" s="60" t="s">
        <v>1</v>
      </c>
      <c r="C3" s="60" t="s">
        <v>2</v>
      </c>
      <c r="D3" s="60" t="s">
        <v>3</v>
      </c>
      <c r="E3" s="60" t="s">
        <v>4</v>
      </c>
      <c r="F3" s="60" t="s">
        <v>5</v>
      </c>
      <c r="G3" s="60" t="s">
        <v>6</v>
      </c>
      <c r="H3" s="60" t="s">
        <v>7</v>
      </c>
      <c r="I3" s="60" t="s">
        <v>8</v>
      </c>
      <c r="J3" s="60" t="s">
        <v>9</v>
      </c>
      <c r="K3" s="60" t="s">
        <v>10</v>
      </c>
    </row>
    <row r="4" spans="2:12" ht="24" customHeight="1" thickBot="1">
      <c r="B4" s="61"/>
      <c r="C4" s="61"/>
      <c r="D4" s="61"/>
      <c r="E4" s="62"/>
      <c r="F4" s="63"/>
      <c r="G4" s="63"/>
      <c r="H4" s="63"/>
      <c r="I4" s="63"/>
      <c r="J4" s="63"/>
      <c r="K4" s="63"/>
      <c r="L4" s="27" t="s">
        <v>63</v>
      </c>
    </row>
    <row r="5" spans="1:12" ht="15.75">
      <c r="A5" s="3">
        <v>1950</v>
      </c>
      <c r="B5" s="6">
        <v>10</v>
      </c>
      <c r="C5" s="6">
        <v>0.19811320754716982</v>
      </c>
      <c r="D5" s="6">
        <v>0</v>
      </c>
      <c r="E5" s="6">
        <v>0</v>
      </c>
      <c r="F5" s="6">
        <v>0</v>
      </c>
      <c r="G5" s="7"/>
      <c r="H5" s="7"/>
      <c r="I5" s="7"/>
      <c r="J5" s="7"/>
      <c r="K5" s="7"/>
      <c r="L5" s="37">
        <f aca="true" t="shared" si="0" ref="L5:L32">SUM(B5:K5)</f>
        <v>10.19811320754717</v>
      </c>
    </row>
    <row r="6" spans="1:12" ht="15.75">
      <c r="A6" s="3">
        <v>1951</v>
      </c>
      <c r="B6" s="6">
        <v>28</v>
      </c>
      <c r="C6" s="6">
        <v>4.85377358490566</v>
      </c>
      <c r="D6" s="6">
        <v>20.61319073083779</v>
      </c>
      <c r="E6" s="6">
        <v>0.07359813084112149</v>
      </c>
      <c r="F6" s="6">
        <v>0</v>
      </c>
      <c r="G6" s="7"/>
      <c r="H6" s="7"/>
      <c r="I6" s="7"/>
      <c r="J6" s="7"/>
      <c r="K6" s="7"/>
      <c r="L6" s="37">
        <f t="shared" si="0"/>
        <v>53.54056244658457</v>
      </c>
    </row>
    <row r="7" spans="1:12" ht="15.75">
      <c r="A7" s="3">
        <v>1952</v>
      </c>
      <c r="B7" s="6">
        <v>72</v>
      </c>
      <c r="C7" s="6">
        <v>7.875</v>
      </c>
      <c r="D7" s="6">
        <v>18.174576648841356</v>
      </c>
      <c r="E7" s="6">
        <v>0.38434579439252337</v>
      </c>
      <c r="F7" s="6">
        <v>0</v>
      </c>
      <c r="G7" s="7"/>
      <c r="H7" s="7"/>
      <c r="I7" s="7"/>
      <c r="J7" s="7"/>
      <c r="K7" s="7"/>
      <c r="L7" s="37">
        <f t="shared" si="0"/>
        <v>98.43392244323388</v>
      </c>
    </row>
    <row r="8" spans="1:12" ht="15.75">
      <c r="A8" s="3">
        <v>1953</v>
      </c>
      <c r="B8" s="6">
        <v>46</v>
      </c>
      <c r="C8" s="6">
        <v>8.07311320754717</v>
      </c>
      <c r="D8" s="6">
        <v>12.837232620320856</v>
      </c>
      <c r="E8" s="6">
        <v>0.41705607476635514</v>
      </c>
      <c r="F8" s="6">
        <v>1.75</v>
      </c>
      <c r="G8" s="7"/>
      <c r="H8" s="7"/>
      <c r="I8" s="7"/>
      <c r="J8" s="7"/>
      <c r="K8" s="7"/>
      <c r="L8" s="37">
        <f t="shared" si="0"/>
        <v>69.07740190263438</v>
      </c>
    </row>
    <row r="9" spans="1:12" ht="15.75">
      <c r="A9" s="3">
        <v>1954</v>
      </c>
      <c r="B9" s="6">
        <v>40</v>
      </c>
      <c r="C9" s="6">
        <v>4</v>
      </c>
      <c r="D9" s="6">
        <v>8.375</v>
      </c>
      <c r="E9" s="6">
        <v>0.125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37">
        <f t="shared" si="0"/>
        <v>52.5</v>
      </c>
    </row>
    <row r="10" spans="1:12" ht="15.75">
      <c r="A10" s="3">
        <v>1955</v>
      </c>
      <c r="B10" s="6">
        <v>41</v>
      </c>
      <c r="C10" s="6">
        <v>3</v>
      </c>
      <c r="D10" s="6">
        <v>3.5</v>
      </c>
      <c r="E10" s="6">
        <v>1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37">
        <f t="shared" si="0"/>
        <v>48.5</v>
      </c>
    </row>
    <row r="11" spans="1:12" ht="15.75">
      <c r="A11" s="3">
        <v>1956</v>
      </c>
      <c r="B11" s="6">
        <v>47</v>
      </c>
      <c r="C11" s="6">
        <v>3.5</v>
      </c>
      <c r="D11" s="6">
        <v>5</v>
      </c>
      <c r="E11" s="6">
        <v>1.5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37">
        <f t="shared" si="0"/>
        <v>57</v>
      </c>
    </row>
    <row r="12" spans="1:12" ht="15.75">
      <c r="A12" s="3">
        <v>1957</v>
      </c>
      <c r="B12" s="6">
        <v>64</v>
      </c>
      <c r="C12" s="6">
        <v>2</v>
      </c>
      <c r="D12" s="6">
        <v>8</v>
      </c>
      <c r="E12" s="6">
        <v>1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37">
        <f t="shared" si="0"/>
        <v>75</v>
      </c>
    </row>
    <row r="13" spans="1:12" ht="15.75">
      <c r="A13" s="3">
        <v>1958</v>
      </c>
      <c r="B13" s="6">
        <v>75</v>
      </c>
      <c r="C13" s="6">
        <v>5.5</v>
      </c>
      <c r="D13" s="6">
        <v>10.5</v>
      </c>
      <c r="E13" s="6">
        <v>0.5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37">
        <f t="shared" si="0"/>
        <v>91.5</v>
      </c>
    </row>
    <row r="14" spans="1:12" ht="15.75">
      <c r="A14" s="3">
        <v>1959</v>
      </c>
      <c r="B14" s="6">
        <v>86</v>
      </c>
      <c r="C14" s="6">
        <v>8</v>
      </c>
      <c r="D14" s="6">
        <v>10</v>
      </c>
      <c r="E14" s="6">
        <v>1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37">
        <f t="shared" si="0"/>
        <v>105</v>
      </c>
    </row>
    <row r="15" spans="1:12" ht="15.75">
      <c r="A15" s="3">
        <v>1960</v>
      </c>
      <c r="B15" s="6">
        <v>103</v>
      </c>
      <c r="C15" s="6">
        <v>5</v>
      </c>
      <c r="D15" s="6">
        <v>8.5</v>
      </c>
      <c r="E15" s="6">
        <v>1.5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37">
        <f t="shared" si="0"/>
        <v>118</v>
      </c>
    </row>
    <row r="16" spans="1:12" ht="15.75">
      <c r="A16" s="3">
        <v>1961</v>
      </c>
      <c r="B16" s="6">
        <v>114</v>
      </c>
      <c r="C16" s="6">
        <v>3.5</v>
      </c>
      <c r="D16" s="6">
        <v>10</v>
      </c>
      <c r="E16" s="6">
        <v>2.5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37">
        <f t="shared" si="0"/>
        <v>130</v>
      </c>
    </row>
    <row r="17" spans="1:12" ht="15.75">
      <c r="A17" s="3">
        <v>1962</v>
      </c>
      <c r="B17" s="6">
        <v>126</v>
      </c>
      <c r="C17" s="6">
        <v>4.5</v>
      </c>
      <c r="D17" s="6">
        <v>13</v>
      </c>
      <c r="E17" s="6">
        <v>4.5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37">
        <f t="shared" si="0"/>
        <v>148</v>
      </c>
    </row>
    <row r="18" spans="1:12" ht="15.75">
      <c r="A18" s="3">
        <v>1963</v>
      </c>
      <c r="B18" s="6">
        <v>84</v>
      </c>
      <c r="C18" s="6">
        <v>5.5</v>
      </c>
      <c r="D18" s="6">
        <v>10.5</v>
      </c>
      <c r="E18" s="6">
        <v>3</v>
      </c>
      <c r="F18" s="6">
        <v>0</v>
      </c>
      <c r="G18" s="6">
        <v>0.5</v>
      </c>
      <c r="H18" s="6">
        <v>0</v>
      </c>
      <c r="I18" s="6">
        <v>0</v>
      </c>
      <c r="J18" s="6">
        <v>0</v>
      </c>
      <c r="K18" s="6">
        <v>0</v>
      </c>
      <c r="L18" s="37">
        <f t="shared" si="0"/>
        <v>103.5</v>
      </c>
    </row>
    <row r="19" spans="1:12" ht="15.75">
      <c r="A19" s="3">
        <v>1964</v>
      </c>
      <c r="B19" s="6">
        <v>35</v>
      </c>
      <c r="C19" s="6">
        <v>3.5</v>
      </c>
      <c r="D19" s="6">
        <v>6</v>
      </c>
      <c r="E19" s="6">
        <v>1</v>
      </c>
      <c r="F19" s="6">
        <v>0</v>
      </c>
      <c r="G19" s="6">
        <v>1</v>
      </c>
      <c r="H19" s="6">
        <v>0</v>
      </c>
      <c r="I19" s="6">
        <v>0</v>
      </c>
      <c r="J19" s="6">
        <v>0</v>
      </c>
      <c r="K19" s="6">
        <v>0</v>
      </c>
      <c r="L19" s="37">
        <f t="shared" si="0"/>
        <v>46.5</v>
      </c>
    </row>
    <row r="20" spans="1:12" ht="15.75">
      <c r="A20" s="3">
        <v>1965</v>
      </c>
      <c r="B20" s="6">
        <v>38</v>
      </c>
      <c r="C20" s="6">
        <v>5</v>
      </c>
      <c r="D20" s="6">
        <v>7</v>
      </c>
      <c r="E20" s="6">
        <v>0.5</v>
      </c>
      <c r="F20" s="6">
        <v>0</v>
      </c>
      <c r="G20" s="6">
        <v>0.5</v>
      </c>
      <c r="H20" s="6">
        <v>1</v>
      </c>
      <c r="I20" s="6">
        <v>0</v>
      </c>
      <c r="J20" s="6">
        <v>0</v>
      </c>
      <c r="K20" s="6">
        <v>0</v>
      </c>
      <c r="L20" s="37">
        <f t="shared" si="0"/>
        <v>52</v>
      </c>
    </row>
    <row r="21" spans="1:12" ht="15.75">
      <c r="A21" s="3">
        <v>1966</v>
      </c>
      <c r="B21" s="6">
        <v>42</v>
      </c>
      <c r="C21" s="6">
        <v>6</v>
      </c>
      <c r="D21" s="6">
        <v>9</v>
      </c>
      <c r="E21" s="6">
        <v>2</v>
      </c>
      <c r="F21" s="6">
        <v>0</v>
      </c>
      <c r="G21" s="6">
        <v>0</v>
      </c>
      <c r="H21" s="6">
        <v>1</v>
      </c>
      <c r="I21" s="6">
        <v>0</v>
      </c>
      <c r="J21" s="6">
        <v>20</v>
      </c>
      <c r="K21" s="6">
        <v>0</v>
      </c>
      <c r="L21" s="37">
        <f t="shared" si="0"/>
        <v>80</v>
      </c>
    </row>
    <row r="22" spans="1:12" ht="15.75">
      <c r="A22" s="3">
        <v>1967</v>
      </c>
      <c r="B22" s="6">
        <v>46</v>
      </c>
      <c r="C22" s="6">
        <v>6</v>
      </c>
      <c r="D22" s="6">
        <v>2</v>
      </c>
      <c r="E22" s="6">
        <v>3</v>
      </c>
      <c r="F22" s="6">
        <v>0</v>
      </c>
      <c r="G22" s="6">
        <v>0</v>
      </c>
      <c r="H22" s="6">
        <v>0</v>
      </c>
      <c r="I22" s="6">
        <v>0</v>
      </c>
      <c r="J22" s="6">
        <v>2</v>
      </c>
      <c r="K22" s="6">
        <v>0</v>
      </c>
      <c r="L22" s="37">
        <f t="shared" si="0"/>
        <v>59</v>
      </c>
    </row>
    <row r="23" spans="1:12" ht="15.75">
      <c r="A23" s="3">
        <v>1968</v>
      </c>
      <c r="B23" s="6">
        <v>57</v>
      </c>
      <c r="C23" s="6">
        <v>20</v>
      </c>
      <c r="D23" s="6">
        <v>7</v>
      </c>
      <c r="E23" s="6">
        <v>25</v>
      </c>
      <c r="F23" s="6">
        <v>0</v>
      </c>
      <c r="G23" s="6">
        <v>1</v>
      </c>
      <c r="H23" s="6">
        <v>0</v>
      </c>
      <c r="I23" s="6">
        <v>0</v>
      </c>
      <c r="J23" s="6">
        <v>7</v>
      </c>
      <c r="K23" s="6">
        <v>0</v>
      </c>
      <c r="L23" s="37">
        <f t="shared" si="0"/>
        <v>117</v>
      </c>
    </row>
    <row r="24" spans="1:12" ht="15.75">
      <c r="A24" s="3">
        <v>1969</v>
      </c>
      <c r="B24" s="6">
        <v>58</v>
      </c>
      <c r="C24" s="6">
        <v>6</v>
      </c>
      <c r="D24" s="6">
        <v>4</v>
      </c>
      <c r="E24" s="6">
        <v>22</v>
      </c>
      <c r="F24" s="6">
        <v>0</v>
      </c>
      <c r="G24" s="6">
        <v>0</v>
      </c>
      <c r="H24" s="6">
        <v>0</v>
      </c>
      <c r="I24" s="6">
        <v>0</v>
      </c>
      <c r="J24" s="6">
        <v>3</v>
      </c>
      <c r="K24" s="6">
        <v>0</v>
      </c>
      <c r="L24" s="37">
        <f t="shared" si="0"/>
        <v>93</v>
      </c>
    </row>
    <row r="25" spans="1:12" ht="15.75">
      <c r="A25" s="3">
        <v>1970</v>
      </c>
      <c r="B25" s="6">
        <v>40</v>
      </c>
      <c r="C25" s="6">
        <v>1</v>
      </c>
      <c r="D25" s="6">
        <v>7</v>
      </c>
      <c r="E25" s="6">
        <v>5</v>
      </c>
      <c r="F25" s="6">
        <v>0</v>
      </c>
      <c r="G25" s="6">
        <v>0</v>
      </c>
      <c r="H25" s="6">
        <v>1</v>
      </c>
      <c r="I25" s="6">
        <v>0</v>
      </c>
      <c r="J25" s="6">
        <v>8</v>
      </c>
      <c r="K25" s="6">
        <v>0</v>
      </c>
      <c r="L25" s="37">
        <f t="shared" si="0"/>
        <v>62</v>
      </c>
    </row>
    <row r="26" spans="1:12" ht="15.75">
      <c r="A26" s="3">
        <v>1971</v>
      </c>
      <c r="B26" s="6">
        <v>56</v>
      </c>
      <c r="C26" s="6">
        <v>0</v>
      </c>
      <c r="D26" s="6">
        <v>0</v>
      </c>
      <c r="E26" s="6">
        <v>1</v>
      </c>
      <c r="F26" s="6">
        <v>0</v>
      </c>
      <c r="G26" s="6">
        <v>0</v>
      </c>
      <c r="H26" s="6">
        <v>0</v>
      </c>
      <c r="I26" s="6">
        <v>0</v>
      </c>
      <c r="J26" s="6">
        <v>8</v>
      </c>
      <c r="K26" s="6">
        <v>0</v>
      </c>
      <c r="L26" s="37">
        <f t="shared" si="0"/>
        <v>65</v>
      </c>
    </row>
    <row r="27" spans="1:12" ht="15.75">
      <c r="A27" s="3">
        <v>1972</v>
      </c>
      <c r="B27" s="6">
        <v>63</v>
      </c>
      <c r="C27" s="6">
        <v>1</v>
      </c>
      <c r="D27" s="6">
        <v>4</v>
      </c>
      <c r="E27" s="6">
        <v>5</v>
      </c>
      <c r="F27" s="6">
        <v>0</v>
      </c>
      <c r="G27" s="6">
        <v>0</v>
      </c>
      <c r="H27" s="6">
        <v>0</v>
      </c>
      <c r="I27" s="6">
        <v>0</v>
      </c>
      <c r="J27" s="6">
        <v>2</v>
      </c>
      <c r="K27" s="6">
        <v>0</v>
      </c>
      <c r="L27" s="37">
        <f t="shared" si="0"/>
        <v>75</v>
      </c>
    </row>
    <row r="28" spans="1:12" ht="15.75">
      <c r="A28" s="3">
        <v>1973</v>
      </c>
      <c r="B28" s="6">
        <v>54</v>
      </c>
      <c r="C28" s="6">
        <v>6</v>
      </c>
      <c r="D28" s="6">
        <v>3</v>
      </c>
      <c r="E28" s="6">
        <v>1</v>
      </c>
      <c r="F28" s="6">
        <v>0</v>
      </c>
      <c r="G28" s="6">
        <v>0</v>
      </c>
      <c r="H28" s="6">
        <v>0</v>
      </c>
      <c r="I28" s="6">
        <v>0</v>
      </c>
      <c r="J28" s="6">
        <v>5</v>
      </c>
      <c r="K28" s="6">
        <v>0</v>
      </c>
      <c r="L28" s="37">
        <f t="shared" si="0"/>
        <v>69</v>
      </c>
    </row>
    <row r="29" spans="1:12" ht="15.75">
      <c r="A29" s="3">
        <v>1974</v>
      </c>
      <c r="B29" s="6">
        <v>12</v>
      </c>
      <c r="C29" s="6">
        <v>6</v>
      </c>
      <c r="D29" s="6">
        <v>4</v>
      </c>
      <c r="E29" s="6">
        <v>2</v>
      </c>
      <c r="F29" s="6">
        <v>0</v>
      </c>
      <c r="G29" s="6">
        <v>1</v>
      </c>
      <c r="H29" s="6">
        <v>0</v>
      </c>
      <c r="I29" s="6">
        <v>0</v>
      </c>
      <c r="J29" s="6">
        <v>14</v>
      </c>
      <c r="K29" s="6">
        <v>93</v>
      </c>
      <c r="L29" s="37">
        <f t="shared" si="0"/>
        <v>132</v>
      </c>
    </row>
    <row r="30" spans="1:12" ht="15.75">
      <c r="A30" s="3">
        <v>1975</v>
      </c>
      <c r="B30" s="6">
        <v>85</v>
      </c>
      <c r="C30" s="6">
        <v>16</v>
      </c>
      <c r="D30" s="6">
        <v>3</v>
      </c>
      <c r="E30" s="6">
        <v>5</v>
      </c>
      <c r="F30" s="6">
        <v>0</v>
      </c>
      <c r="G30" s="6">
        <v>0</v>
      </c>
      <c r="H30" s="6">
        <v>0</v>
      </c>
      <c r="I30" s="6">
        <v>0</v>
      </c>
      <c r="J30" s="6">
        <v>6</v>
      </c>
      <c r="K30" s="6">
        <v>47</v>
      </c>
      <c r="L30" s="37">
        <f t="shared" si="0"/>
        <v>162</v>
      </c>
    </row>
    <row r="31" spans="1:12" ht="15.75">
      <c r="A31" s="3">
        <v>1976</v>
      </c>
      <c r="B31" s="6">
        <v>94</v>
      </c>
      <c r="C31" s="6">
        <v>19</v>
      </c>
      <c r="D31" s="6">
        <v>3</v>
      </c>
      <c r="E31" s="6">
        <v>6</v>
      </c>
      <c r="F31" s="6">
        <v>0</v>
      </c>
      <c r="G31" s="6">
        <v>0</v>
      </c>
      <c r="H31" s="6">
        <v>0</v>
      </c>
      <c r="I31" s="6">
        <v>0</v>
      </c>
      <c r="J31" s="6">
        <v>3</v>
      </c>
      <c r="K31" s="6">
        <v>2</v>
      </c>
      <c r="L31" s="37">
        <f t="shared" si="0"/>
        <v>127</v>
      </c>
    </row>
    <row r="32" spans="1:12" ht="15.75">
      <c r="A32" s="3">
        <v>1977</v>
      </c>
      <c r="B32" s="6">
        <v>71</v>
      </c>
      <c r="C32" s="6">
        <v>1</v>
      </c>
      <c r="D32" s="6">
        <v>0</v>
      </c>
      <c r="E32" s="6">
        <v>6</v>
      </c>
      <c r="F32" s="6">
        <v>0</v>
      </c>
      <c r="G32" s="6">
        <v>0</v>
      </c>
      <c r="H32" s="6">
        <v>0</v>
      </c>
      <c r="I32" s="6">
        <v>0</v>
      </c>
      <c r="J32" s="6">
        <v>2</v>
      </c>
      <c r="K32" s="6">
        <v>10</v>
      </c>
      <c r="L32" s="37">
        <f t="shared" si="0"/>
        <v>90</v>
      </c>
    </row>
  </sheetData>
  <sheetProtection/>
  <mergeCells count="10">
    <mergeCell ref="B3:B4"/>
    <mergeCell ref="C3:C4"/>
    <mergeCell ref="D3:D4"/>
    <mergeCell ref="E3:E4"/>
    <mergeCell ref="J3:J4"/>
    <mergeCell ref="K3:K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0">
      <selection activeCell="J27" sqref="J27"/>
    </sheetView>
  </sheetViews>
  <sheetFormatPr defaultColWidth="9.140625" defaultRowHeight="12.75"/>
  <cols>
    <col min="1" max="1" width="9.140625" style="2" customWidth="1"/>
    <col min="2" max="2" width="15.28125" style="1" customWidth="1"/>
    <col min="3" max="3" width="16.140625" style="1" customWidth="1"/>
    <col min="4" max="4" width="14.421875" style="1" customWidth="1"/>
    <col min="5" max="5" width="15.8515625" style="1" customWidth="1"/>
    <col min="6" max="6" width="16.140625" style="1" customWidth="1"/>
    <col min="7" max="7" width="14.8515625" style="1" customWidth="1"/>
    <col min="8" max="8" width="14.00390625" style="1" customWidth="1"/>
    <col min="9" max="9" width="14.8515625" style="1" customWidth="1"/>
    <col min="10" max="10" width="13.00390625" style="1" customWidth="1"/>
    <col min="11" max="11" width="15.421875" style="1" customWidth="1"/>
    <col min="12" max="12" width="9.140625" style="27" customWidth="1"/>
  </cols>
  <sheetData>
    <row r="1" ht="15.75">
      <c r="B1" t="s">
        <v>18</v>
      </c>
    </row>
    <row r="2" ht="16.5" thickBot="1">
      <c r="B2" s="1" t="s">
        <v>15</v>
      </c>
    </row>
    <row r="3" spans="2:11" ht="15.75" customHeight="1">
      <c r="B3" s="60" t="s">
        <v>1</v>
      </c>
      <c r="C3" s="60" t="s">
        <v>2</v>
      </c>
      <c r="D3" s="60" t="s">
        <v>3</v>
      </c>
      <c r="E3" s="60" t="s">
        <v>4</v>
      </c>
      <c r="F3" s="60" t="s">
        <v>5</v>
      </c>
      <c r="G3" s="60" t="s">
        <v>6</v>
      </c>
      <c r="H3" s="60" t="s">
        <v>7</v>
      </c>
      <c r="I3" s="60" t="s">
        <v>8</v>
      </c>
      <c r="J3" s="60" t="s">
        <v>9</v>
      </c>
      <c r="K3" s="60" t="s">
        <v>10</v>
      </c>
    </row>
    <row r="4" spans="2:12" ht="24" customHeight="1" thickBot="1">
      <c r="B4" s="61"/>
      <c r="C4" s="61"/>
      <c r="D4" s="61"/>
      <c r="E4" s="62"/>
      <c r="F4" s="63"/>
      <c r="G4" s="63"/>
      <c r="H4" s="63"/>
      <c r="I4" s="63"/>
      <c r="J4" s="63"/>
      <c r="K4" s="63"/>
      <c r="L4" s="27" t="s">
        <v>63</v>
      </c>
    </row>
    <row r="5" spans="1:12" ht="15.75">
      <c r="A5" s="3">
        <v>1950</v>
      </c>
      <c r="B5" s="6">
        <v>460</v>
      </c>
      <c r="C5" s="6">
        <v>5.277752314602622</v>
      </c>
      <c r="D5" s="6">
        <v>0</v>
      </c>
      <c r="E5" s="6">
        <v>0</v>
      </c>
      <c r="F5" s="6">
        <v>0</v>
      </c>
      <c r="G5" s="7"/>
      <c r="H5" s="7"/>
      <c r="I5" s="7"/>
      <c r="J5" s="7"/>
      <c r="K5" s="7"/>
      <c r="L5" s="37">
        <f aca="true" t="shared" si="0" ref="L5:L32">SUM(B5:K5)</f>
        <v>465.2777523146026</v>
      </c>
    </row>
    <row r="6" spans="1:12" ht="15.75">
      <c r="A6" s="3">
        <v>1951</v>
      </c>
      <c r="B6" s="6">
        <v>2695</v>
      </c>
      <c r="C6" s="6">
        <v>814.5833715280961</v>
      </c>
      <c r="D6" s="6">
        <v>1721.8843169902225</v>
      </c>
      <c r="E6" s="6">
        <v>10.052726515887331</v>
      </c>
      <c r="F6" s="6">
        <v>0</v>
      </c>
      <c r="G6" s="7"/>
      <c r="H6" s="7"/>
      <c r="I6" s="7"/>
      <c r="J6" s="7"/>
      <c r="K6" s="7"/>
      <c r="L6" s="37">
        <f t="shared" si="0"/>
        <v>5241.520415034205</v>
      </c>
    </row>
    <row r="7" spans="1:12" ht="15.75">
      <c r="A7" s="3">
        <v>1952</v>
      </c>
      <c r="B7" s="6">
        <v>6714</v>
      </c>
      <c r="C7" s="6">
        <v>1312.3508112567604</v>
      </c>
      <c r="D7" s="6">
        <v>1792.1344055547684</v>
      </c>
      <c r="E7" s="6">
        <v>61.433328708200364</v>
      </c>
      <c r="F7" s="6">
        <v>0</v>
      </c>
      <c r="G7" s="7"/>
      <c r="H7" s="7"/>
      <c r="I7" s="7"/>
      <c r="J7" s="7"/>
      <c r="K7" s="7"/>
      <c r="L7" s="37">
        <f t="shared" si="0"/>
        <v>9879.91854551973</v>
      </c>
    </row>
    <row r="8" spans="1:12" ht="15.75">
      <c r="A8" s="3">
        <v>1953</v>
      </c>
      <c r="B8" s="6">
        <v>5507</v>
      </c>
      <c r="C8" s="6">
        <v>1157.7880649005408</v>
      </c>
      <c r="D8" s="6">
        <v>1596.8562774550091</v>
      </c>
      <c r="E8" s="6">
        <v>103.51394477591231</v>
      </c>
      <c r="F8" s="6">
        <v>9.625</v>
      </c>
      <c r="G8" s="7"/>
      <c r="H8" s="7"/>
      <c r="I8" s="7"/>
      <c r="J8" s="7"/>
      <c r="K8" s="7"/>
      <c r="L8" s="37">
        <f t="shared" si="0"/>
        <v>8374.783287131462</v>
      </c>
    </row>
    <row r="9" spans="1:12" ht="15.75">
      <c r="A9" s="3">
        <v>1954</v>
      </c>
      <c r="B9" s="6">
        <v>3621</v>
      </c>
      <c r="C9" s="6">
        <v>510.5</v>
      </c>
      <c r="D9" s="6">
        <v>935.625</v>
      </c>
      <c r="E9" s="6">
        <v>36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37">
        <f t="shared" si="0"/>
        <v>5103.125</v>
      </c>
    </row>
    <row r="10" spans="1:12" ht="15.75">
      <c r="A10" s="3">
        <v>1955</v>
      </c>
      <c r="B10" s="6">
        <v>5006</v>
      </c>
      <c r="C10" s="6">
        <v>267.5</v>
      </c>
      <c r="D10" s="6">
        <v>547.5</v>
      </c>
      <c r="E10" s="6">
        <v>41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37">
        <f t="shared" si="0"/>
        <v>5862</v>
      </c>
    </row>
    <row r="11" spans="1:12" ht="15.75">
      <c r="A11" s="3">
        <v>1956</v>
      </c>
      <c r="B11" s="6">
        <v>6003</v>
      </c>
      <c r="C11" s="6">
        <v>641.5</v>
      </c>
      <c r="D11" s="6">
        <v>682</v>
      </c>
      <c r="E11" s="6">
        <v>90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37">
        <f t="shared" si="0"/>
        <v>7416.5</v>
      </c>
    </row>
    <row r="12" spans="1:12" ht="15.75">
      <c r="A12" s="3">
        <v>1957</v>
      </c>
      <c r="B12" s="6">
        <v>9061</v>
      </c>
      <c r="C12" s="6">
        <v>785</v>
      </c>
      <c r="D12" s="6">
        <v>679</v>
      </c>
      <c r="E12" s="6">
        <v>92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37">
        <f t="shared" si="0"/>
        <v>10617</v>
      </c>
    </row>
    <row r="13" spans="1:12" ht="15.75">
      <c r="A13" s="3">
        <v>1958</v>
      </c>
      <c r="B13" s="6">
        <v>9750</v>
      </c>
      <c r="C13" s="6">
        <v>1864.5</v>
      </c>
      <c r="D13" s="6">
        <v>749.5</v>
      </c>
      <c r="E13" s="6">
        <v>32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37">
        <f t="shared" si="0"/>
        <v>12396</v>
      </c>
    </row>
    <row r="14" spans="1:12" ht="15.75">
      <c r="A14" s="3">
        <v>1959</v>
      </c>
      <c r="B14" s="6">
        <v>8106</v>
      </c>
      <c r="C14" s="6">
        <v>1633.5</v>
      </c>
      <c r="D14" s="6">
        <v>946</v>
      </c>
      <c r="E14" s="6">
        <v>110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37">
        <f t="shared" si="0"/>
        <v>10795.5</v>
      </c>
    </row>
    <row r="15" spans="1:12" ht="15.75">
      <c r="A15" s="3">
        <v>1960</v>
      </c>
      <c r="B15" s="6">
        <v>9130</v>
      </c>
      <c r="C15" s="6">
        <v>251.5</v>
      </c>
      <c r="D15" s="6">
        <v>1176.5</v>
      </c>
      <c r="E15" s="6">
        <v>159.5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37">
        <f t="shared" si="0"/>
        <v>10717.5</v>
      </c>
    </row>
    <row r="16" spans="1:12" ht="15.75">
      <c r="A16" s="3">
        <v>1961</v>
      </c>
      <c r="B16" s="6">
        <v>10018</v>
      </c>
      <c r="C16" s="6">
        <v>805.5</v>
      </c>
      <c r="D16" s="6">
        <v>1586</v>
      </c>
      <c r="E16" s="6">
        <v>201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37">
        <f t="shared" si="0"/>
        <v>12610.5</v>
      </c>
    </row>
    <row r="17" spans="1:12" ht="15.75">
      <c r="A17" s="3">
        <v>1962</v>
      </c>
      <c r="B17" s="6">
        <v>14084</v>
      </c>
      <c r="C17" s="6">
        <v>1651.5</v>
      </c>
      <c r="D17" s="6">
        <v>4250.5</v>
      </c>
      <c r="E17" s="6">
        <v>202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37">
        <f t="shared" si="0"/>
        <v>20188</v>
      </c>
    </row>
    <row r="18" spans="1:12" ht="15.75">
      <c r="A18" s="3">
        <v>1963</v>
      </c>
      <c r="B18" s="6">
        <v>9630</v>
      </c>
      <c r="C18" s="6">
        <v>1667.5</v>
      </c>
      <c r="D18" s="6">
        <v>4419</v>
      </c>
      <c r="E18" s="6">
        <v>203</v>
      </c>
      <c r="F18" s="6">
        <v>0</v>
      </c>
      <c r="G18" s="6">
        <v>40</v>
      </c>
      <c r="H18" s="6">
        <v>0</v>
      </c>
      <c r="I18" s="6">
        <v>0</v>
      </c>
      <c r="J18" s="6">
        <v>0</v>
      </c>
      <c r="K18" s="6">
        <v>0</v>
      </c>
      <c r="L18" s="37">
        <f t="shared" si="0"/>
        <v>15959.5</v>
      </c>
    </row>
    <row r="19" spans="1:12" ht="15.75">
      <c r="A19" s="3">
        <v>1964</v>
      </c>
      <c r="B19" s="6">
        <v>3838</v>
      </c>
      <c r="C19" s="6">
        <v>1107.5</v>
      </c>
      <c r="D19" s="6">
        <v>2912</v>
      </c>
      <c r="E19" s="6">
        <v>216</v>
      </c>
      <c r="F19" s="6">
        <v>0</v>
      </c>
      <c r="G19" s="6">
        <v>302.5</v>
      </c>
      <c r="H19" s="6">
        <v>0</v>
      </c>
      <c r="I19" s="6">
        <v>0</v>
      </c>
      <c r="J19" s="6">
        <v>0</v>
      </c>
      <c r="K19" s="6">
        <v>0</v>
      </c>
      <c r="L19" s="37">
        <f t="shared" si="0"/>
        <v>8376</v>
      </c>
    </row>
    <row r="20" spans="1:12" ht="15.75">
      <c r="A20" s="3">
        <v>1965</v>
      </c>
      <c r="B20" s="6">
        <v>6050</v>
      </c>
      <c r="C20" s="6">
        <v>2764</v>
      </c>
      <c r="D20" s="6">
        <v>5237.5</v>
      </c>
      <c r="E20" s="6">
        <v>63.5</v>
      </c>
      <c r="F20" s="6">
        <v>0</v>
      </c>
      <c r="G20" s="6">
        <v>262.5</v>
      </c>
      <c r="H20" s="6">
        <v>290</v>
      </c>
      <c r="I20" s="6">
        <v>0</v>
      </c>
      <c r="J20" s="6">
        <v>0</v>
      </c>
      <c r="K20" s="6">
        <v>0</v>
      </c>
      <c r="L20" s="37">
        <f t="shared" si="0"/>
        <v>14667.5</v>
      </c>
    </row>
    <row r="21" spans="1:12" ht="15.75">
      <c r="A21" s="3">
        <v>1966</v>
      </c>
      <c r="B21" s="6">
        <v>5394</v>
      </c>
      <c r="C21" s="6">
        <v>1386</v>
      </c>
      <c r="D21" s="6">
        <v>13197</v>
      </c>
      <c r="E21" s="6">
        <v>210</v>
      </c>
      <c r="F21" s="6">
        <v>0</v>
      </c>
      <c r="G21" s="6">
        <v>228</v>
      </c>
      <c r="H21" s="6">
        <v>210</v>
      </c>
      <c r="I21" s="6">
        <v>0</v>
      </c>
      <c r="J21" s="6">
        <v>7324</v>
      </c>
      <c r="K21" s="6">
        <v>0</v>
      </c>
      <c r="L21" s="37">
        <f t="shared" si="0"/>
        <v>27949</v>
      </c>
    </row>
    <row r="22" spans="1:12" ht="15.75">
      <c r="A22" s="3">
        <v>1967</v>
      </c>
      <c r="B22" s="6">
        <v>8042</v>
      </c>
      <c r="C22" s="6">
        <v>761</v>
      </c>
      <c r="D22" s="6">
        <v>2135</v>
      </c>
      <c r="E22" s="6">
        <v>282</v>
      </c>
      <c r="F22" s="6">
        <v>0</v>
      </c>
      <c r="G22" s="6">
        <v>0</v>
      </c>
      <c r="H22" s="6">
        <v>0</v>
      </c>
      <c r="I22" s="6">
        <v>0</v>
      </c>
      <c r="J22" s="6">
        <v>275</v>
      </c>
      <c r="K22" s="6">
        <v>0</v>
      </c>
      <c r="L22" s="37">
        <f t="shared" si="0"/>
        <v>11495</v>
      </c>
    </row>
    <row r="23" spans="1:12" ht="15.75">
      <c r="A23" s="3">
        <v>1968</v>
      </c>
      <c r="B23" s="6">
        <v>8418</v>
      </c>
      <c r="C23" s="6">
        <v>10659</v>
      </c>
      <c r="D23" s="6">
        <v>14292</v>
      </c>
      <c r="E23" s="6">
        <v>717</v>
      </c>
      <c r="F23" s="6">
        <v>0</v>
      </c>
      <c r="G23" s="6">
        <v>305</v>
      </c>
      <c r="H23" s="6">
        <v>0</v>
      </c>
      <c r="I23" s="6">
        <v>0</v>
      </c>
      <c r="J23" s="6">
        <v>598</v>
      </c>
      <c r="K23" s="6">
        <v>0</v>
      </c>
      <c r="L23" s="37">
        <f t="shared" si="0"/>
        <v>34989</v>
      </c>
    </row>
    <row r="24" spans="1:12" ht="15.75">
      <c r="A24" s="3">
        <v>1969</v>
      </c>
      <c r="B24" s="6">
        <v>10786</v>
      </c>
      <c r="C24" s="6">
        <v>18854</v>
      </c>
      <c r="D24" s="6">
        <v>7000</v>
      </c>
      <c r="E24" s="6">
        <v>446</v>
      </c>
      <c r="F24" s="6">
        <v>0</v>
      </c>
      <c r="G24" s="6">
        <v>0</v>
      </c>
      <c r="H24" s="6">
        <v>0</v>
      </c>
      <c r="I24" s="6">
        <v>0</v>
      </c>
      <c r="J24" s="6">
        <v>577</v>
      </c>
      <c r="K24" s="6">
        <v>0</v>
      </c>
      <c r="L24" s="37">
        <f t="shared" si="0"/>
        <v>37663</v>
      </c>
    </row>
    <row r="25" spans="1:12" ht="15.75">
      <c r="A25" s="3">
        <v>1970</v>
      </c>
      <c r="B25" s="6">
        <v>7442</v>
      </c>
      <c r="C25" s="6">
        <v>7267</v>
      </c>
      <c r="D25" s="6">
        <v>13568</v>
      </c>
      <c r="E25" s="6">
        <v>791</v>
      </c>
      <c r="F25" s="6">
        <v>0</v>
      </c>
      <c r="G25" s="6">
        <v>157</v>
      </c>
      <c r="H25" s="6">
        <v>1862</v>
      </c>
      <c r="I25" s="6">
        <v>0</v>
      </c>
      <c r="J25" s="6">
        <v>3741</v>
      </c>
      <c r="K25" s="6">
        <v>0</v>
      </c>
      <c r="L25" s="37">
        <f t="shared" si="0"/>
        <v>34828</v>
      </c>
    </row>
    <row r="26" spans="1:12" ht="15.75">
      <c r="A26" s="3">
        <v>1971</v>
      </c>
      <c r="B26" s="6">
        <v>13103</v>
      </c>
      <c r="C26" s="6">
        <v>11577</v>
      </c>
      <c r="D26" s="6">
        <v>2007</v>
      </c>
      <c r="E26" s="6">
        <v>197</v>
      </c>
      <c r="F26" s="6">
        <v>0</v>
      </c>
      <c r="G26" s="6">
        <v>0</v>
      </c>
      <c r="H26" s="6">
        <v>143</v>
      </c>
      <c r="I26" s="6">
        <v>0</v>
      </c>
      <c r="J26" s="6">
        <v>31</v>
      </c>
      <c r="K26" s="6">
        <v>0</v>
      </c>
      <c r="L26" s="37">
        <f t="shared" si="0"/>
        <v>27058</v>
      </c>
    </row>
    <row r="27" spans="1:12" ht="15.75">
      <c r="A27" s="3">
        <v>1972</v>
      </c>
      <c r="B27" s="6">
        <v>36166</v>
      </c>
      <c r="C27" s="6">
        <v>2765</v>
      </c>
      <c r="D27" s="6">
        <v>13564</v>
      </c>
      <c r="E27" s="6">
        <v>1858</v>
      </c>
      <c r="F27" s="6">
        <v>0</v>
      </c>
      <c r="G27" s="6">
        <v>0</v>
      </c>
      <c r="H27" s="6">
        <v>0</v>
      </c>
      <c r="I27" s="6">
        <v>0</v>
      </c>
      <c r="J27" s="6">
        <v>774</v>
      </c>
      <c r="K27" s="6">
        <v>0</v>
      </c>
      <c r="L27" s="37">
        <f t="shared" si="0"/>
        <v>55127</v>
      </c>
    </row>
    <row r="28" spans="1:12" ht="15.75">
      <c r="A28" s="3">
        <v>1973</v>
      </c>
      <c r="B28" s="6">
        <v>16580</v>
      </c>
      <c r="C28" s="6">
        <v>14646</v>
      </c>
      <c r="D28" s="6">
        <v>6872</v>
      </c>
      <c r="E28" s="6">
        <v>988</v>
      </c>
      <c r="F28" s="6">
        <v>0</v>
      </c>
      <c r="G28" s="6">
        <v>250</v>
      </c>
      <c r="H28" s="6">
        <v>0</v>
      </c>
      <c r="I28" s="6">
        <v>0</v>
      </c>
      <c r="J28" s="6">
        <v>4128</v>
      </c>
      <c r="K28" s="6">
        <v>0</v>
      </c>
      <c r="L28" s="37">
        <f t="shared" si="0"/>
        <v>43464</v>
      </c>
    </row>
    <row r="29" spans="1:12" ht="15.75">
      <c r="A29" s="3">
        <v>1974</v>
      </c>
      <c r="B29" s="6">
        <v>2153</v>
      </c>
      <c r="C29" s="6">
        <v>1160</v>
      </c>
      <c r="D29" s="6">
        <v>15600</v>
      </c>
      <c r="E29" s="6">
        <v>641</v>
      </c>
      <c r="F29" s="6">
        <v>0</v>
      </c>
      <c r="G29" s="6">
        <v>2600</v>
      </c>
      <c r="H29" s="6">
        <v>0</v>
      </c>
      <c r="I29" s="6">
        <v>0</v>
      </c>
      <c r="J29" s="6">
        <v>7267</v>
      </c>
      <c r="K29" s="6">
        <v>102436</v>
      </c>
      <c r="L29" s="37">
        <f t="shared" si="0"/>
        <v>131857</v>
      </c>
    </row>
    <row r="30" spans="1:12" ht="15.75">
      <c r="A30" s="3">
        <v>1975</v>
      </c>
      <c r="B30" s="6">
        <v>51057</v>
      </c>
      <c r="C30" s="6">
        <v>26149</v>
      </c>
      <c r="D30" s="6">
        <v>15407</v>
      </c>
      <c r="E30" s="6">
        <v>819</v>
      </c>
      <c r="F30" s="6">
        <v>0</v>
      </c>
      <c r="G30" s="6">
        <v>1325</v>
      </c>
      <c r="H30" s="6">
        <v>40</v>
      </c>
      <c r="I30" s="6">
        <v>0</v>
      </c>
      <c r="J30" s="6">
        <v>3250</v>
      </c>
      <c r="K30" s="6">
        <v>1534</v>
      </c>
      <c r="L30" s="37">
        <f t="shared" si="0"/>
        <v>99581</v>
      </c>
    </row>
    <row r="31" spans="1:12" ht="15.75">
      <c r="A31" s="3">
        <v>1976</v>
      </c>
      <c r="B31" s="6">
        <v>12330</v>
      </c>
      <c r="C31" s="6">
        <v>7997</v>
      </c>
      <c r="D31" s="6">
        <v>24685</v>
      </c>
      <c r="E31" s="6">
        <v>725</v>
      </c>
      <c r="F31" s="6">
        <v>0</v>
      </c>
      <c r="G31" s="6">
        <v>0</v>
      </c>
      <c r="H31" s="6">
        <v>0</v>
      </c>
      <c r="I31" s="6">
        <v>0</v>
      </c>
      <c r="J31" s="6">
        <v>1250</v>
      </c>
      <c r="K31" s="6">
        <v>30681</v>
      </c>
      <c r="L31" s="37">
        <f t="shared" si="0"/>
        <v>77668</v>
      </c>
    </row>
    <row r="32" spans="1:12" ht="15.75">
      <c r="A32" s="3">
        <v>1977</v>
      </c>
      <c r="B32" s="6">
        <v>27697</v>
      </c>
      <c r="C32" s="6">
        <v>2747</v>
      </c>
      <c r="D32" s="6">
        <v>8601</v>
      </c>
      <c r="E32" s="6">
        <v>1717</v>
      </c>
      <c r="F32" s="6">
        <v>0</v>
      </c>
      <c r="G32" s="6">
        <v>676</v>
      </c>
      <c r="H32" s="6">
        <v>12</v>
      </c>
      <c r="I32" s="6">
        <v>0</v>
      </c>
      <c r="J32" s="6">
        <v>2424</v>
      </c>
      <c r="K32" s="6">
        <v>99808</v>
      </c>
      <c r="L32" s="37">
        <f t="shared" si="0"/>
        <v>143682</v>
      </c>
    </row>
  </sheetData>
  <sheetProtection/>
  <mergeCells count="10">
    <mergeCell ref="B3:B4"/>
    <mergeCell ref="C3:C4"/>
    <mergeCell ref="D3:D4"/>
    <mergeCell ref="E3:E4"/>
    <mergeCell ref="J3:J4"/>
    <mergeCell ref="K3:K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3">
      <selection activeCell="J27" sqref="J27"/>
    </sheetView>
  </sheetViews>
  <sheetFormatPr defaultColWidth="9.140625" defaultRowHeight="12.75"/>
  <cols>
    <col min="1" max="1" width="9.140625" style="2" customWidth="1"/>
    <col min="2" max="2" width="15.28125" style="1" customWidth="1"/>
    <col min="3" max="3" width="16.140625" style="1" customWidth="1"/>
    <col min="4" max="4" width="14.421875" style="1" customWidth="1"/>
    <col min="5" max="5" width="15.8515625" style="1" customWidth="1"/>
    <col min="6" max="6" width="16.140625" style="1" customWidth="1"/>
    <col min="7" max="7" width="14.8515625" style="1" customWidth="1"/>
    <col min="8" max="8" width="14.00390625" style="1" customWidth="1"/>
    <col min="9" max="9" width="14.8515625" style="1" customWidth="1"/>
    <col min="10" max="10" width="13.00390625" style="1" customWidth="1"/>
    <col min="11" max="11" width="15.421875" style="1" customWidth="1"/>
    <col min="12" max="12" width="9.140625" style="27" customWidth="1"/>
  </cols>
  <sheetData>
    <row r="1" ht="15.75">
      <c r="B1" t="s">
        <v>18</v>
      </c>
    </row>
    <row r="2" ht="16.5" thickBot="1">
      <c r="B2" s="1" t="s">
        <v>16</v>
      </c>
    </row>
    <row r="3" spans="2:11" ht="15.75" customHeight="1">
      <c r="B3" s="60" t="s">
        <v>1</v>
      </c>
      <c r="C3" s="60" t="s">
        <v>2</v>
      </c>
      <c r="D3" s="60" t="s">
        <v>3</v>
      </c>
      <c r="E3" s="60" t="s">
        <v>4</v>
      </c>
      <c r="F3" s="60" t="s">
        <v>5</v>
      </c>
      <c r="G3" s="60" t="s">
        <v>6</v>
      </c>
      <c r="H3" s="60" t="s">
        <v>7</v>
      </c>
      <c r="I3" s="60" t="s">
        <v>8</v>
      </c>
      <c r="J3" s="60" t="s">
        <v>9</v>
      </c>
      <c r="K3" s="60" t="s">
        <v>10</v>
      </c>
    </row>
    <row r="4" spans="2:12" ht="24" customHeight="1" thickBot="1">
      <c r="B4" s="61"/>
      <c r="C4" s="61"/>
      <c r="D4" s="61"/>
      <c r="E4" s="62"/>
      <c r="F4" s="63"/>
      <c r="G4" s="63"/>
      <c r="H4" s="63"/>
      <c r="I4" s="63"/>
      <c r="J4" s="63"/>
      <c r="K4" s="63"/>
      <c r="L4" s="27" t="s">
        <v>63</v>
      </c>
    </row>
    <row r="5" spans="1:12" ht="15.75">
      <c r="A5" s="3">
        <v>1950</v>
      </c>
      <c r="B5" s="6">
        <v>130</v>
      </c>
      <c r="C5" s="6">
        <v>1.6251379359968405</v>
      </c>
      <c r="D5" s="6">
        <v>0</v>
      </c>
      <c r="E5" s="6">
        <v>0</v>
      </c>
      <c r="F5" s="6">
        <v>0</v>
      </c>
      <c r="G5" s="7"/>
      <c r="H5" s="7"/>
      <c r="I5" s="7"/>
      <c r="J5" s="7"/>
      <c r="K5" s="7"/>
      <c r="L5" s="37">
        <f aca="true" t="shared" si="0" ref="L5:L32">SUM(B5:K5)</f>
        <v>131.62513793599683</v>
      </c>
    </row>
    <row r="6" spans="1:12" ht="15.75">
      <c r="A6" s="3">
        <v>1951</v>
      </c>
      <c r="B6" s="6">
        <v>781</v>
      </c>
      <c r="C6" s="6">
        <v>224.75657654836303</v>
      </c>
      <c r="D6" s="6">
        <v>434.22057702421915</v>
      </c>
      <c r="E6" s="6">
        <v>4.285552001181189</v>
      </c>
      <c r="F6" s="6">
        <v>0</v>
      </c>
      <c r="G6" s="7"/>
      <c r="H6" s="7"/>
      <c r="I6" s="7"/>
      <c r="J6" s="7"/>
      <c r="K6" s="7"/>
      <c r="L6" s="37">
        <f t="shared" si="0"/>
        <v>1444.2627055737635</v>
      </c>
    </row>
    <row r="7" spans="1:12" ht="15.75">
      <c r="A7" s="3">
        <v>1952</v>
      </c>
      <c r="B7" s="6">
        <v>1959</v>
      </c>
      <c r="C7" s="6">
        <v>379.8876006673757</v>
      </c>
      <c r="D7" s="6">
        <v>445.30828534153466</v>
      </c>
      <c r="E7" s="6">
        <v>29.948593603562387</v>
      </c>
      <c r="F7" s="6">
        <v>0</v>
      </c>
      <c r="G7" s="7"/>
      <c r="H7" s="7"/>
      <c r="I7" s="7"/>
      <c r="J7" s="7"/>
      <c r="K7" s="7"/>
      <c r="L7" s="37">
        <f t="shared" si="0"/>
        <v>2814.1444796124733</v>
      </c>
    </row>
    <row r="8" spans="1:12" ht="15.75">
      <c r="A8" s="3">
        <v>1953</v>
      </c>
      <c r="B8" s="6">
        <v>1629</v>
      </c>
      <c r="C8" s="6">
        <v>327.4188615909063</v>
      </c>
      <c r="D8" s="6">
        <v>378.44004443434784</v>
      </c>
      <c r="E8" s="6">
        <v>50.358377914173104</v>
      </c>
      <c r="F8" s="6">
        <v>7.030694937833037</v>
      </c>
      <c r="G8" s="7"/>
      <c r="H8" s="7"/>
      <c r="I8" s="7"/>
      <c r="J8" s="7"/>
      <c r="K8" s="7"/>
      <c r="L8" s="37">
        <f t="shared" si="0"/>
        <v>2392.2479788772607</v>
      </c>
    </row>
    <row r="9" spans="1:12" ht="15.75">
      <c r="A9" s="3">
        <v>1954</v>
      </c>
      <c r="B9" s="6">
        <v>7441</v>
      </c>
      <c r="C9" s="6">
        <v>1387.8479242531535</v>
      </c>
      <c r="D9" s="6">
        <v>2223.8704685142425</v>
      </c>
      <c r="E9" s="6">
        <v>57.74606134903571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37">
        <f t="shared" si="0"/>
        <v>11110.464454116433</v>
      </c>
    </row>
    <row r="10" spans="1:12" ht="15.75">
      <c r="A10" s="3">
        <v>1955</v>
      </c>
      <c r="B10" s="6">
        <v>9947</v>
      </c>
      <c r="C10" s="6">
        <v>1417.4638990042047</v>
      </c>
      <c r="D10" s="6">
        <v>2313.6606246856563</v>
      </c>
      <c r="E10" s="6">
        <v>72.16141513204761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37">
        <f t="shared" si="0"/>
        <v>13750.28593882191</v>
      </c>
    </row>
    <row r="11" spans="1:12" ht="15.75">
      <c r="A11" s="3">
        <v>1956</v>
      </c>
      <c r="B11" s="6">
        <v>5228</v>
      </c>
      <c r="C11" s="6">
        <v>541.5</v>
      </c>
      <c r="D11" s="6">
        <v>529.5</v>
      </c>
      <c r="E11" s="6">
        <v>81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37">
        <f t="shared" si="0"/>
        <v>6380</v>
      </c>
    </row>
    <row r="12" spans="1:12" ht="15.75">
      <c r="A12" s="3">
        <v>1957</v>
      </c>
      <c r="B12" s="6">
        <v>7917</v>
      </c>
      <c r="C12" s="6">
        <v>802.5</v>
      </c>
      <c r="D12" s="6">
        <v>581</v>
      </c>
      <c r="E12" s="6">
        <v>78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37">
        <f t="shared" si="0"/>
        <v>9378.5</v>
      </c>
    </row>
    <row r="13" spans="1:12" ht="15.75">
      <c r="A13" s="3">
        <v>1958</v>
      </c>
      <c r="B13" s="6">
        <v>8673</v>
      </c>
      <c r="C13" s="6">
        <v>1678</v>
      </c>
      <c r="D13" s="6">
        <v>672.5</v>
      </c>
      <c r="E13" s="6">
        <v>23.5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37">
        <f t="shared" si="0"/>
        <v>11047</v>
      </c>
    </row>
    <row r="14" spans="1:12" ht="15.75">
      <c r="A14" s="3">
        <v>1959</v>
      </c>
      <c r="B14" s="6">
        <v>7445</v>
      </c>
      <c r="C14" s="6">
        <v>1385.5</v>
      </c>
      <c r="D14" s="6">
        <v>829</v>
      </c>
      <c r="E14" s="6">
        <v>89.5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37">
        <f t="shared" si="0"/>
        <v>9749</v>
      </c>
    </row>
    <row r="15" spans="1:12" ht="15.75">
      <c r="A15" s="3">
        <v>1960</v>
      </c>
      <c r="B15" s="6">
        <v>8324</v>
      </c>
      <c r="C15" s="6">
        <v>228</v>
      </c>
      <c r="D15" s="6">
        <v>1013.5</v>
      </c>
      <c r="E15" s="6">
        <v>131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37">
        <f t="shared" si="0"/>
        <v>9696.5</v>
      </c>
    </row>
    <row r="16" spans="1:12" ht="15.75">
      <c r="A16" s="3">
        <v>1961</v>
      </c>
      <c r="B16" s="6">
        <v>9154</v>
      </c>
      <c r="C16" s="6">
        <v>735</v>
      </c>
      <c r="D16" s="6">
        <v>1389.5</v>
      </c>
      <c r="E16" s="6">
        <v>182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37">
        <f t="shared" si="0"/>
        <v>11460.5</v>
      </c>
    </row>
    <row r="17" spans="1:12" ht="15.75">
      <c r="A17" s="3">
        <v>1962</v>
      </c>
      <c r="B17" s="6">
        <v>13122</v>
      </c>
      <c r="C17" s="6">
        <v>1533</v>
      </c>
      <c r="D17" s="6">
        <v>3842.5</v>
      </c>
      <c r="E17" s="6">
        <v>186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37">
        <f t="shared" si="0"/>
        <v>18683.5</v>
      </c>
    </row>
    <row r="18" spans="1:12" ht="15.75">
      <c r="A18" s="3">
        <v>1963</v>
      </c>
      <c r="B18" s="6">
        <v>9122</v>
      </c>
      <c r="C18" s="6">
        <v>1546.5</v>
      </c>
      <c r="D18" s="6">
        <v>3994</v>
      </c>
      <c r="E18" s="6">
        <v>182</v>
      </c>
      <c r="F18" s="6">
        <v>0</v>
      </c>
      <c r="G18" s="6">
        <v>40</v>
      </c>
      <c r="H18" s="6">
        <v>0</v>
      </c>
      <c r="I18" s="6">
        <v>0</v>
      </c>
      <c r="J18" s="6">
        <v>0</v>
      </c>
      <c r="K18" s="6">
        <v>0</v>
      </c>
      <c r="L18" s="37">
        <f t="shared" si="0"/>
        <v>14884.5</v>
      </c>
    </row>
    <row r="19" spans="1:12" ht="15.75">
      <c r="A19" s="3">
        <v>1964</v>
      </c>
      <c r="B19" s="6">
        <v>3739</v>
      </c>
      <c r="C19" s="6">
        <v>1007</v>
      </c>
      <c r="D19" s="6">
        <v>2713.5</v>
      </c>
      <c r="E19" s="6">
        <v>196.5</v>
      </c>
      <c r="F19" s="6">
        <v>0</v>
      </c>
      <c r="G19" s="6">
        <v>292</v>
      </c>
      <c r="H19" s="6">
        <v>0</v>
      </c>
      <c r="I19" s="6">
        <v>0</v>
      </c>
      <c r="J19" s="6">
        <v>0</v>
      </c>
      <c r="K19" s="6">
        <v>0</v>
      </c>
      <c r="L19" s="37">
        <f t="shared" si="0"/>
        <v>7948</v>
      </c>
    </row>
    <row r="20" spans="1:12" ht="15.75">
      <c r="A20" s="3">
        <v>1965</v>
      </c>
      <c r="B20" s="6">
        <v>5628</v>
      </c>
      <c r="C20" s="6">
        <v>2576</v>
      </c>
      <c r="D20" s="6">
        <v>4774.5</v>
      </c>
      <c r="E20" s="6">
        <v>60</v>
      </c>
      <c r="F20" s="6">
        <v>0</v>
      </c>
      <c r="G20" s="6">
        <v>252</v>
      </c>
      <c r="H20" s="6">
        <v>289</v>
      </c>
      <c r="I20" s="6">
        <v>0</v>
      </c>
      <c r="J20" s="6">
        <v>0</v>
      </c>
      <c r="K20" s="6">
        <v>0</v>
      </c>
      <c r="L20" s="37">
        <f t="shared" si="0"/>
        <v>13579.5</v>
      </c>
    </row>
    <row r="21" spans="1:12" ht="15.75">
      <c r="A21" s="3">
        <v>1966</v>
      </c>
      <c r="B21" s="6">
        <v>5227</v>
      </c>
      <c r="C21" s="6">
        <v>967</v>
      </c>
      <c r="D21" s="6">
        <v>11193</v>
      </c>
      <c r="E21" s="6">
        <v>210</v>
      </c>
      <c r="F21" s="6">
        <v>0</v>
      </c>
      <c r="G21" s="6">
        <v>228</v>
      </c>
      <c r="H21" s="6">
        <v>210</v>
      </c>
      <c r="I21" s="6">
        <v>0</v>
      </c>
      <c r="J21" s="6">
        <v>7152</v>
      </c>
      <c r="K21" s="6">
        <v>0</v>
      </c>
      <c r="L21" s="37">
        <f t="shared" si="0"/>
        <v>25187</v>
      </c>
    </row>
    <row r="22" spans="1:12" ht="15.75">
      <c r="A22" s="3">
        <v>1967</v>
      </c>
      <c r="B22" s="6">
        <v>7359</v>
      </c>
      <c r="C22" s="6">
        <v>716</v>
      </c>
      <c r="D22" s="6">
        <v>1920</v>
      </c>
      <c r="E22" s="6">
        <v>270</v>
      </c>
      <c r="F22" s="6">
        <v>0</v>
      </c>
      <c r="G22" s="6">
        <v>0</v>
      </c>
      <c r="H22" s="6">
        <v>0</v>
      </c>
      <c r="I22" s="6">
        <v>0</v>
      </c>
      <c r="J22" s="6">
        <v>89</v>
      </c>
      <c r="K22" s="6">
        <v>0</v>
      </c>
      <c r="L22" s="37">
        <f t="shared" si="0"/>
        <v>10354</v>
      </c>
    </row>
    <row r="23" spans="1:12" ht="15.75">
      <c r="A23" s="3">
        <v>1968</v>
      </c>
      <c r="B23" s="6">
        <v>7407</v>
      </c>
      <c r="C23" s="6">
        <v>9220</v>
      </c>
      <c r="D23" s="6">
        <v>11019</v>
      </c>
      <c r="E23" s="6">
        <v>669</v>
      </c>
      <c r="F23" s="6">
        <v>0</v>
      </c>
      <c r="G23" s="6">
        <v>305</v>
      </c>
      <c r="H23" s="6">
        <v>0</v>
      </c>
      <c r="I23" s="6">
        <v>0</v>
      </c>
      <c r="J23" s="6">
        <v>527</v>
      </c>
      <c r="K23" s="6">
        <v>0</v>
      </c>
      <c r="L23" s="37">
        <f t="shared" si="0"/>
        <v>29147</v>
      </c>
    </row>
    <row r="24" spans="1:12" ht="15.75">
      <c r="A24" s="3">
        <v>1969</v>
      </c>
      <c r="B24" s="6">
        <v>10000</v>
      </c>
      <c r="C24" s="6">
        <v>19694</v>
      </c>
      <c r="D24" s="6">
        <v>6381</v>
      </c>
      <c r="E24" s="6">
        <v>414</v>
      </c>
      <c r="F24" s="6">
        <v>0</v>
      </c>
      <c r="G24" s="6">
        <v>0</v>
      </c>
      <c r="H24" s="6">
        <v>0</v>
      </c>
      <c r="I24" s="6">
        <v>0</v>
      </c>
      <c r="J24" s="6">
        <v>550</v>
      </c>
      <c r="K24" s="6">
        <v>0</v>
      </c>
      <c r="L24" s="37">
        <f t="shared" si="0"/>
        <v>37039</v>
      </c>
    </row>
    <row r="25" spans="1:12" ht="15.75">
      <c r="A25" s="3">
        <v>1970</v>
      </c>
      <c r="B25" s="6">
        <v>7030</v>
      </c>
      <c r="C25" s="6">
        <v>7249</v>
      </c>
      <c r="D25" s="6">
        <v>12735</v>
      </c>
      <c r="E25" s="6">
        <v>733</v>
      </c>
      <c r="F25" s="6">
        <v>0</v>
      </c>
      <c r="G25" s="6">
        <v>117</v>
      </c>
      <c r="H25" s="6">
        <v>1754</v>
      </c>
      <c r="I25" s="6">
        <v>0</v>
      </c>
      <c r="J25" s="6">
        <v>3967</v>
      </c>
      <c r="K25" s="6">
        <v>0</v>
      </c>
      <c r="L25" s="37">
        <f t="shared" si="0"/>
        <v>33585</v>
      </c>
    </row>
    <row r="26" spans="1:12" ht="15.75">
      <c r="A26" s="3">
        <v>1971</v>
      </c>
      <c r="B26" s="6">
        <v>12502</v>
      </c>
      <c r="C26" s="6">
        <v>12020</v>
      </c>
      <c r="D26" s="6">
        <v>1763</v>
      </c>
      <c r="E26" s="6">
        <v>197</v>
      </c>
      <c r="F26" s="6">
        <v>0</v>
      </c>
      <c r="G26" s="6">
        <v>40</v>
      </c>
      <c r="H26" s="6">
        <v>143</v>
      </c>
      <c r="I26" s="6">
        <v>0</v>
      </c>
      <c r="J26" s="6">
        <v>29</v>
      </c>
      <c r="K26" s="6">
        <v>0</v>
      </c>
      <c r="L26" s="37">
        <f t="shared" si="0"/>
        <v>26694</v>
      </c>
    </row>
    <row r="27" spans="1:12" ht="15.75">
      <c r="A27" s="3">
        <v>1972</v>
      </c>
      <c r="B27" s="6">
        <v>35164</v>
      </c>
      <c r="C27" s="6">
        <v>2809</v>
      </c>
      <c r="D27" s="6">
        <v>11909</v>
      </c>
      <c r="E27" s="6">
        <v>1805</v>
      </c>
      <c r="F27" s="6">
        <v>0</v>
      </c>
      <c r="G27" s="6">
        <v>0</v>
      </c>
      <c r="H27" s="6">
        <v>0</v>
      </c>
      <c r="I27" s="6">
        <v>0</v>
      </c>
      <c r="J27" s="6">
        <v>640</v>
      </c>
      <c r="K27" s="6">
        <v>0</v>
      </c>
      <c r="L27" s="37">
        <f t="shared" si="0"/>
        <v>52327</v>
      </c>
    </row>
    <row r="28" spans="1:12" ht="15.75">
      <c r="A28" s="3">
        <v>1973</v>
      </c>
      <c r="B28" s="6">
        <v>15574</v>
      </c>
      <c r="C28" s="6">
        <v>16004</v>
      </c>
      <c r="D28" s="6">
        <v>5750</v>
      </c>
      <c r="E28" s="6">
        <v>951</v>
      </c>
      <c r="F28" s="6">
        <v>0</v>
      </c>
      <c r="G28" s="6">
        <v>250</v>
      </c>
      <c r="H28" s="6">
        <v>0</v>
      </c>
      <c r="I28" s="6">
        <v>0</v>
      </c>
      <c r="J28" s="6">
        <v>3828</v>
      </c>
      <c r="K28" s="6">
        <v>0</v>
      </c>
      <c r="L28" s="37">
        <f t="shared" si="0"/>
        <v>42357</v>
      </c>
    </row>
    <row r="29" spans="1:12" ht="15.75">
      <c r="A29" s="3">
        <v>1974</v>
      </c>
      <c r="B29" s="6">
        <v>1928</v>
      </c>
      <c r="C29" s="6">
        <v>762</v>
      </c>
      <c r="D29" s="6">
        <v>16038</v>
      </c>
      <c r="E29" s="6">
        <v>623</v>
      </c>
      <c r="F29" s="6">
        <v>0</v>
      </c>
      <c r="G29" s="6">
        <v>2600</v>
      </c>
      <c r="H29" s="6">
        <v>0</v>
      </c>
      <c r="I29" s="6">
        <v>0</v>
      </c>
      <c r="J29" s="6">
        <v>7005</v>
      </c>
      <c r="K29" s="6">
        <v>101641</v>
      </c>
      <c r="L29" s="37">
        <f t="shared" si="0"/>
        <v>130597</v>
      </c>
    </row>
    <row r="30" spans="1:12" ht="15.75">
      <c r="A30" s="3">
        <v>1975</v>
      </c>
      <c r="B30" s="6">
        <v>50373</v>
      </c>
      <c r="C30" s="6">
        <v>24198</v>
      </c>
      <c r="D30" s="6">
        <v>15187</v>
      </c>
      <c r="E30" s="6">
        <v>819</v>
      </c>
      <c r="F30" s="6">
        <v>0</v>
      </c>
      <c r="G30" s="6">
        <v>1314</v>
      </c>
      <c r="H30" s="6">
        <v>39</v>
      </c>
      <c r="I30" s="6">
        <v>0</v>
      </c>
      <c r="J30" s="6">
        <v>3072</v>
      </c>
      <c r="K30" s="6">
        <v>1134</v>
      </c>
      <c r="L30" s="37">
        <f t="shared" si="0"/>
        <v>96136</v>
      </c>
    </row>
    <row r="31" spans="1:12" ht="15.75">
      <c r="A31" s="3">
        <v>1976</v>
      </c>
      <c r="B31" s="6">
        <v>11996</v>
      </c>
      <c r="C31" s="6">
        <v>7861</v>
      </c>
      <c r="D31" s="6">
        <v>23109</v>
      </c>
      <c r="E31" s="6">
        <v>715</v>
      </c>
      <c r="F31" s="6">
        <v>0</v>
      </c>
      <c r="G31" s="6">
        <v>0</v>
      </c>
      <c r="H31" s="6">
        <v>0</v>
      </c>
      <c r="I31" s="6">
        <v>0</v>
      </c>
      <c r="J31" s="6">
        <v>1250</v>
      </c>
      <c r="K31" s="6">
        <v>31064</v>
      </c>
      <c r="L31" s="37">
        <f t="shared" si="0"/>
        <v>75995</v>
      </c>
    </row>
    <row r="32" spans="1:12" ht="15.75">
      <c r="A32" s="3">
        <v>1977</v>
      </c>
      <c r="B32" s="6">
        <v>25536</v>
      </c>
      <c r="C32" s="6">
        <v>2228</v>
      </c>
      <c r="D32" s="6">
        <v>8535</v>
      </c>
      <c r="E32" s="6">
        <v>1731</v>
      </c>
      <c r="F32" s="6">
        <v>0</v>
      </c>
      <c r="G32" s="6">
        <v>675</v>
      </c>
      <c r="H32" s="6">
        <v>14</v>
      </c>
      <c r="I32" s="6">
        <v>0</v>
      </c>
      <c r="J32" s="6">
        <v>2413</v>
      </c>
      <c r="K32" s="6">
        <v>99429</v>
      </c>
      <c r="L32" s="37">
        <f t="shared" si="0"/>
        <v>140561</v>
      </c>
    </row>
  </sheetData>
  <sheetProtection/>
  <mergeCells count="10">
    <mergeCell ref="B3:B4"/>
    <mergeCell ref="C3:C4"/>
    <mergeCell ref="D3:D4"/>
    <mergeCell ref="E3:E4"/>
    <mergeCell ref="J3:J4"/>
    <mergeCell ref="K3:K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1"/>
  <sheetViews>
    <sheetView zoomScale="85" zoomScaleNormal="85" zoomScalePageLayoutView="0" workbookViewId="0" topLeftCell="A40">
      <selection activeCell="O4" sqref="O1:O16384"/>
    </sheetView>
  </sheetViews>
  <sheetFormatPr defaultColWidth="9.140625" defaultRowHeight="12.75"/>
  <cols>
    <col min="1" max="1" width="9.140625" style="2" customWidth="1"/>
    <col min="2" max="2" width="15.28125" style="1" customWidth="1"/>
    <col min="3" max="3" width="16.140625" style="1" customWidth="1"/>
    <col min="4" max="4" width="14.421875" style="1" customWidth="1"/>
    <col min="5" max="5" width="15.8515625" style="1" customWidth="1"/>
    <col min="6" max="6" width="16.140625" style="1" customWidth="1"/>
    <col min="7" max="7" width="14.8515625" style="1" customWidth="1"/>
    <col min="8" max="8" width="14.00390625" style="1" customWidth="1"/>
    <col min="9" max="9" width="14.8515625" style="1" customWidth="1"/>
    <col min="10" max="10" width="13.00390625" style="1" customWidth="1"/>
    <col min="11" max="11" width="15.421875" style="1" customWidth="1"/>
    <col min="12" max="12" width="9.140625" style="31" customWidth="1"/>
    <col min="15" max="15" width="9.140625" style="31" customWidth="1"/>
  </cols>
  <sheetData>
    <row r="1" ht="15.75">
      <c r="B1" t="s">
        <v>18</v>
      </c>
    </row>
    <row r="2" ht="16.5" thickBot="1">
      <c r="B2" s="1" t="s">
        <v>17</v>
      </c>
    </row>
    <row r="3" spans="2:11" ht="15.75" customHeight="1">
      <c r="B3" s="60" t="s">
        <v>1</v>
      </c>
      <c r="C3" s="60" t="s">
        <v>2</v>
      </c>
      <c r="D3" s="60" t="s">
        <v>3</v>
      </c>
      <c r="E3" s="60" t="s">
        <v>4</v>
      </c>
      <c r="F3" s="60" t="s">
        <v>5</v>
      </c>
      <c r="G3" s="60" t="s">
        <v>6</v>
      </c>
      <c r="H3" s="60" t="s">
        <v>7</v>
      </c>
      <c r="I3" s="60" t="s">
        <v>8</v>
      </c>
      <c r="J3" s="60" t="s">
        <v>9</v>
      </c>
      <c r="K3" s="60" t="s">
        <v>10</v>
      </c>
    </row>
    <row r="4" spans="2:15" ht="24" customHeight="1" thickBot="1">
      <c r="B4" s="61"/>
      <c r="C4" s="61"/>
      <c r="D4" s="61"/>
      <c r="E4" s="62"/>
      <c r="F4" s="63"/>
      <c r="G4" s="63"/>
      <c r="H4" s="63"/>
      <c r="I4" s="63"/>
      <c r="J4" s="63"/>
      <c r="K4" s="63"/>
      <c r="O4" s="27" t="s">
        <v>63</v>
      </c>
    </row>
    <row r="5" spans="1:15" ht="15.75">
      <c r="A5" s="3">
        <v>1950</v>
      </c>
      <c r="B5" s="6">
        <v>39</v>
      </c>
      <c r="C5" s="6">
        <v>0.49865492882221485</v>
      </c>
      <c r="D5" s="6">
        <v>0</v>
      </c>
      <c r="E5" s="6">
        <v>0</v>
      </c>
      <c r="F5" s="6">
        <v>0</v>
      </c>
      <c r="G5" s="7"/>
      <c r="H5" s="7"/>
      <c r="I5" s="7"/>
      <c r="J5" s="7"/>
      <c r="K5" s="7"/>
      <c r="O5" s="32">
        <f aca="true" t="shared" si="0" ref="O5:O32">SUM(B5:K5)</f>
        <v>39.49865492882221</v>
      </c>
    </row>
    <row r="6" spans="1:15" ht="15.75">
      <c r="A6" s="3">
        <v>1951</v>
      </c>
      <c r="B6" s="6">
        <v>224</v>
      </c>
      <c r="C6" s="6">
        <v>68.03790321687106</v>
      </c>
      <c r="D6" s="6">
        <v>114.29984229195485</v>
      </c>
      <c r="E6" s="6">
        <v>2.2323103565802107</v>
      </c>
      <c r="F6" s="6">
        <v>0</v>
      </c>
      <c r="G6" s="7"/>
      <c r="H6" s="7"/>
      <c r="I6" s="7"/>
      <c r="J6" s="7"/>
      <c r="K6" s="7"/>
      <c r="O6" s="32">
        <f t="shared" si="0"/>
        <v>408.5700558654062</v>
      </c>
    </row>
    <row r="7" spans="1:15" ht="15.75">
      <c r="A7" s="3">
        <v>1952</v>
      </c>
      <c r="B7" s="6">
        <v>593</v>
      </c>
      <c r="C7" s="6">
        <v>115.7947981143586</v>
      </c>
      <c r="D7" s="6">
        <v>117.97654091650124</v>
      </c>
      <c r="E7" s="6">
        <v>15.599987037333262</v>
      </c>
      <c r="F7" s="6">
        <v>0</v>
      </c>
      <c r="G7" s="7"/>
      <c r="H7" s="7"/>
      <c r="I7" s="7"/>
      <c r="J7" s="7"/>
      <c r="K7" s="7"/>
      <c r="O7" s="32">
        <f t="shared" si="0"/>
        <v>842.3713260681931</v>
      </c>
    </row>
    <row r="8" spans="1:15" ht="15.75">
      <c r="A8" s="3">
        <v>1953</v>
      </c>
      <c r="B8" s="6">
        <v>490</v>
      </c>
      <c r="C8" s="6">
        <v>99.46028737451091</v>
      </c>
      <c r="D8" s="6">
        <v>99.60726183484358</v>
      </c>
      <c r="E8" s="6">
        <v>26.23128328098799</v>
      </c>
      <c r="F8" s="6">
        <v>6.151858070603907</v>
      </c>
      <c r="G8" s="7"/>
      <c r="H8" s="7"/>
      <c r="I8" s="7"/>
      <c r="J8" s="7"/>
      <c r="K8" s="7"/>
      <c r="O8" s="32">
        <f t="shared" si="0"/>
        <v>721.4506905609464</v>
      </c>
    </row>
    <row r="9" spans="1:15" ht="15.75">
      <c r="A9" s="3">
        <v>1954</v>
      </c>
      <c r="B9" s="6">
        <v>8196</v>
      </c>
      <c r="C9" s="6">
        <v>1666.3750098709017</v>
      </c>
      <c r="D9" s="6">
        <v>2620.7641521243</v>
      </c>
      <c r="E9" s="6">
        <v>75.1156082821851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O9" s="32">
        <f t="shared" si="0"/>
        <v>12558.254770277388</v>
      </c>
    </row>
    <row r="10" spans="1:15" ht="15.75">
      <c r="A10" s="3">
        <v>1955</v>
      </c>
      <c r="B10" s="6">
        <v>10939</v>
      </c>
      <c r="C10" s="6">
        <v>1788.8333464945356</v>
      </c>
      <c r="D10" s="6">
        <v>2842.8522028324</v>
      </c>
      <c r="E10" s="6">
        <v>95.32081104291345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O10" s="32">
        <f t="shared" si="0"/>
        <v>15666.006360369849</v>
      </c>
    </row>
    <row r="11" spans="1:15" ht="15.75">
      <c r="A11" s="3">
        <v>1956</v>
      </c>
      <c r="B11" s="6">
        <v>4870</v>
      </c>
      <c r="C11" s="6">
        <v>541.5</v>
      </c>
      <c r="D11" s="6">
        <v>529.5</v>
      </c>
      <c r="E11" s="6">
        <v>81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O11" s="32">
        <f t="shared" si="0"/>
        <v>6022</v>
      </c>
    </row>
    <row r="12" spans="1:15" ht="15.75">
      <c r="A12" s="3">
        <v>1957</v>
      </c>
      <c r="B12" s="6">
        <v>7488</v>
      </c>
      <c r="C12" s="6">
        <v>802.5</v>
      </c>
      <c r="D12" s="6">
        <v>581</v>
      </c>
      <c r="E12" s="6">
        <v>78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O12" s="32">
        <f t="shared" si="0"/>
        <v>8949.5</v>
      </c>
    </row>
    <row r="13" spans="1:15" ht="15.75">
      <c r="A13" s="3">
        <v>1958</v>
      </c>
      <c r="B13" s="6">
        <v>8208</v>
      </c>
      <c r="C13" s="6">
        <v>1678</v>
      </c>
      <c r="D13" s="6">
        <v>672.5</v>
      </c>
      <c r="E13" s="6">
        <v>23.5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O13" s="32">
        <f t="shared" si="0"/>
        <v>10582</v>
      </c>
    </row>
    <row r="14" spans="1:15" ht="15.75">
      <c r="A14" s="3">
        <v>1959</v>
      </c>
      <c r="B14" s="6">
        <v>7020</v>
      </c>
      <c r="C14" s="6">
        <v>1385.5</v>
      </c>
      <c r="D14" s="6">
        <v>829</v>
      </c>
      <c r="E14" s="6">
        <v>89.5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O14" s="32">
        <f t="shared" si="0"/>
        <v>9324</v>
      </c>
    </row>
    <row r="15" spans="1:15" ht="15.75">
      <c r="A15" s="3">
        <v>1960</v>
      </c>
      <c r="B15" s="6">
        <v>7998</v>
      </c>
      <c r="C15" s="6">
        <v>228</v>
      </c>
      <c r="D15" s="6">
        <v>1013.5</v>
      </c>
      <c r="E15" s="6">
        <v>131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O15" s="32">
        <f t="shared" si="0"/>
        <v>9370.5</v>
      </c>
    </row>
    <row r="16" spans="1:15" ht="15.75">
      <c r="A16" s="3">
        <v>1961</v>
      </c>
      <c r="B16" s="6">
        <v>9196</v>
      </c>
      <c r="C16" s="6">
        <v>735</v>
      </c>
      <c r="D16" s="6">
        <v>1389.5</v>
      </c>
      <c r="E16" s="6">
        <v>182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O16" s="32">
        <f t="shared" si="0"/>
        <v>11502.5</v>
      </c>
    </row>
    <row r="17" spans="1:15" ht="15.75">
      <c r="A17" s="3">
        <v>1962</v>
      </c>
      <c r="B17" s="6">
        <v>12959</v>
      </c>
      <c r="C17" s="6">
        <v>1533</v>
      </c>
      <c r="D17" s="6">
        <v>3842.5</v>
      </c>
      <c r="E17" s="6">
        <v>186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O17" s="32">
        <f t="shared" si="0"/>
        <v>18520.5</v>
      </c>
    </row>
    <row r="18" spans="1:15" ht="15.75">
      <c r="A18" s="3">
        <v>1963</v>
      </c>
      <c r="B18" s="6">
        <v>8985</v>
      </c>
      <c r="C18" s="6">
        <v>1546.5</v>
      </c>
      <c r="D18" s="6">
        <v>3994</v>
      </c>
      <c r="E18" s="6">
        <v>182</v>
      </c>
      <c r="F18" s="6">
        <v>0</v>
      </c>
      <c r="G18" s="6">
        <v>40</v>
      </c>
      <c r="H18" s="6">
        <v>0</v>
      </c>
      <c r="I18" s="6">
        <v>0</v>
      </c>
      <c r="J18" s="6">
        <v>0</v>
      </c>
      <c r="K18" s="6">
        <v>0</v>
      </c>
      <c r="O18" s="32">
        <f t="shared" si="0"/>
        <v>14747.5</v>
      </c>
    </row>
    <row r="19" spans="1:15" ht="15.75">
      <c r="A19" s="3">
        <v>1964</v>
      </c>
      <c r="B19" s="6">
        <v>3765</v>
      </c>
      <c r="C19" s="6">
        <v>1007</v>
      </c>
      <c r="D19" s="6">
        <v>2713.5</v>
      </c>
      <c r="E19" s="6">
        <v>196.5</v>
      </c>
      <c r="F19" s="6">
        <v>0</v>
      </c>
      <c r="G19" s="6">
        <v>292</v>
      </c>
      <c r="H19" s="6">
        <v>0</v>
      </c>
      <c r="I19" s="6">
        <v>0</v>
      </c>
      <c r="J19" s="6">
        <v>0</v>
      </c>
      <c r="K19" s="6">
        <v>0</v>
      </c>
      <c r="O19" s="32">
        <f t="shared" si="0"/>
        <v>7974</v>
      </c>
    </row>
    <row r="20" spans="1:15" ht="15.75">
      <c r="A20" s="3">
        <v>1965</v>
      </c>
      <c r="B20" s="6">
        <v>5334</v>
      </c>
      <c r="C20" s="6">
        <v>2576</v>
      </c>
      <c r="D20" s="6">
        <v>4774.5</v>
      </c>
      <c r="E20" s="6">
        <v>60</v>
      </c>
      <c r="F20" s="6">
        <v>0</v>
      </c>
      <c r="G20" s="6">
        <v>252</v>
      </c>
      <c r="H20" s="6">
        <v>289</v>
      </c>
      <c r="I20" s="6">
        <v>0</v>
      </c>
      <c r="J20" s="6">
        <v>0</v>
      </c>
      <c r="K20" s="6">
        <v>0</v>
      </c>
      <c r="O20" s="32">
        <f t="shared" si="0"/>
        <v>13285.5</v>
      </c>
    </row>
    <row r="21" spans="1:15" ht="15.75">
      <c r="A21" s="3">
        <v>1966</v>
      </c>
      <c r="B21" s="6">
        <v>5113</v>
      </c>
      <c r="C21" s="6">
        <v>967</v>
      </c>
      <c r="D21" s="6">
        <v>11193</v>
      </c>
      <c r="E21" s="6">
        <v>210</v>
      </c>
      <c r="F21" s="6">
        <v>0</v>
      </c>
      <c r="G21" s="6">
        <v>228</v>
      </c>
      <c r="H21" s="6">
        <v>210</v>
      </c>
      <c r="I21" s="6">
        <v>0</v>
      </c>
      <c r="J21" s="6">
        <v>6085</v>
      </c>
      <c r="K21" s="6">
        <v>0</v>
      </c>
      <c r="O21" s="32">
        <f t="shared" si="0"/>
        <v>24006</v>
      </c>
    </row>
    <row r="22" spans="1:15" ht="15.75">
      <c r="A22" s="3">
        <v>1967</v>
      </c>
      <c r="B22" s="6">
        <v>7207</v>
      </c>
      <c r="C22" s="6">
        <v>716</v>
      </c>
      <c r="D22" s="6">
        <v>1920</v>
      </c>
      <c r="E22" s="6">
        <v>270</v>
      </c>
      <c r="F22" s="6">
        <v>0</v>
      </c>
      <c r="G22" s="6">
        <v>0</v>
      </c>
      <c r="H22" s="6">
        <v>0</v>
      </c>
      <c r="I22" s="6">
        <v>0</v>
      </c>
      <c r="J22" s="6">
        <v>76</v>
      </c>
      <c r="K22" s="6">
        <v>0</v>
      </c>
      <c r="O22" s="32">
        <f t="shared" si="0"/>
        <v>10189</v>
      </c>
    </row>
    <row r="23" spans="1:15" ht="15.75">
      <c r="A23" s="3">
        <v>1968</v>
      </c>
      <c r="B23" s="6">
        <v>7119</v>
      </c>
      <c r="C23" s="6">
        <v>9220</v>
      </c>
      <c r="D23" s="6">
        <v>11019</v>
      </c>
      <c r="E23" s="6">
        <v>656</v>
      </c>
      <c r="F23" s="6">
        <v>0</v>
      </c>
      <c r="G23" s="6">
        <v>305</v>
      </c>
      <c r="H23" s="6">
        <v>0</v>
      </c>
      <c r="I23" s="6">
        <v>0</v>
      </c>
      <c r="J23" s="6">
        <v>437</v>
      </c>
      <c r="K23" s="6">
        <v>0</v>
      </c>
      <c r="O23" s="32">
        <f t="shared" si="0"/>
        <v>28756</v>
      </c>
    </row>
    <row r="24" spans="1:15" ht="15.75">
      <c r="A24" s="3">
        <v>1969</v>
      </c>
      <c r="B24" s="6">
        <v>9894</v>
      </c>
      <c r="C24" s="6">
        <v>19694</v>
      </c>
      <c r="D24" s="6">
        <v>6381</v>
      </c>
      <c r="E24" s="6">
        <v>403</v>
      </c>
      <c r="F24" s="6">
        <v>0</v>
      </c>
      <c r="G24" s="6">
        <v>0</v>
      </c>
      <c r="H24" s="6">
        <v>0</v>
      </c>
      <c r="I24" s="6">
        <v>0</v>
      </c>
      <c r="J24" s="6">
        <v>542</v>
      </c>
      <c r="K24" s="6">
        <v>0</v>
      </c>
      <c r="O24" s="32">
        <f t="shared" si="0"/>
        <v>36914</v>
      </c>
    </row>
    <row r="25" spans="1:15" ht="15.75">
      <c r="A25" s="3">
        <v>1970</v>
      </c>
      <c r="B25" s="6">
        <v>6996</v>
      </c>
      <c r="C25" s="6">
        <v>7249</v>
      </c>
      <c r="D25" s="6">
        <v>12735</v>
      </c>
      <c r="E25" s="6">
        <v>732</v>
      </c>
      <c r="F25" s="6">
        <v>0</v>
      </c>
      <c r="G25" s="6">
        <v>117</v>
      </c>
      <c r="H25" s="6">
        <v>1754</v>
      </c>
      <c r="I25" s="6">
        <v>0</v>
      </c>
      <c r="J25" s="6">
        <v>3786</v>
      </c>
      <c r="K25" s="6">
        <v>0</v>
      </c>
      <c r="O25" s="32">
        <f t="shared" si="0"/>
        <v>33369</v>
      </c>
    </row>
    <row r="26" spans="1:15" ht="15.75">
      <c r="A26" s="3">
        <v>1971</v>
      </c>
      <c r="B26" s="6">
        <v>12455</v>
      </c>
      <c r="C26" s="6">
        <v>12020</v>
      </c>
      <c r="D26" s="6">
        <v>1763</v>
      </c>
      <c r="E26" s="6">
        <v>195</v>
      </c>
      <c r="F26" s="6">
        <v>0</v>
      </c>
      <c r="G26" s="6">
        <v>40</v>
      </c>
      <c r="H26" s="6">
        <v>143</v>
      </c>
      <c r="I26" s="6">
        <v>0</v>
      </c>
      <c r="J26" s="6">
        <v>10</v>
      </c>
      <c r="K26" s="6">
        <v>0</v>
      </c>
      <c r="O26" s="32">
        <f t="shared" si="0"/>
        <v>26626</v>
      </c>
    </row>
    <row r="27" spans="1:15" ht="15.75">
      <c r="A27" s="3">
        <v>1972</v>
      </c>
      <c r="B27" s="6">
        <v>35067</v>
      </c>
      <c r="C27" s="6">
        <v>2809</v>
      </c>
      <c r="D27" s="6">
        <v>11909</v>
      </c>
      <c r="E27" s="6">
        <v>1807</v>
      </c>
      <c r="F27" s="6">
        <v>0</v>
      </c>
      <c r="G27" s="6">
        <v>0</v>
      </c>
      <c r="H27" s="6">
        <v>0</v>
      </c>
      <c r="I27" s="6">
        <v>0</v>
      </c>
      <c r="J27" s="6">
        <v>637</v>
      </c>
      <c r="K27" s="6">
        <v>0</v>
      </c>
      <c r="O27" s="32">
        <f t="shared" si="0"/>
        <v>52229</v>
      </c>
    </row>
    <row r="28" spans="1:15" ht="15.75">
      <c r="A28" s="3">
        <v>1973</v>
      </c>
      <c r="B28" s="6">
        <v>15278</v>
      </c>
      <c r="C28" s="6">
        <v>16004</v>
      </c>
      <c r="D28" s="6">
        <v>5750</v>
      </c>
      <c r="E28" s="6">
        <v>952</v>
      </c>
      <c r="F28" s="6">
        <v>0</v>
      </c>
      <c r="G28" s="6">
        <v>250</v>
      </c>
      <c r="H28" s="6">
        <v>0</v>
      </c>
      <c r="I28" s="6">
        <v>0</v>
      </c>
      <c r="J28" s="6">
        <v>3351</v>
      </c>
      <c r="K28" s="6">
        <v>0</v>
      </c>
      <c r="O28" s="32">
        <f t="shared" si="0"/>
        <v>41585</v>
      </c>
    </row>
    <row r="29" spans="1:15" ht="15.75">
      <c r="A29" s="3">
        <v>1974</v>
      </c>
      <c r="B29" s="6">
        <v>1914</v>
      </c>
      <c r="C29" s="6">
        <v>762</v>
      </c>
      <c r="D29" s="6">
        <v>16038</v>
      </c>
      <c r="E29" s="6">
        <v>622</v>
      </c>
      <c r="F29" s="6">
        <v>0</v>
      </c>
      <c r="G29" s="6">
        <v>2600</v>
      </c>
      <c r="H29" s="6">
        <v>0</v>
      </c>
      <c r="I29" s="6">
        <v>0</v>
      </c>
      <c r="J29" s="6">
        <v>5503</v>
      </c>
      <c r="K29" s="6">
        <v>101641</v>
      </c>
      <c r="O29" s="32">
        <f t="shared" si="0"/>
        <v>129080</v>
      </c>
    </row>
    <row r="30" spans="1:15" ht="15.75">
      <c r="A30" s="3">
        <v>1975</v>
      </c>
      <c r="B30" s="6">
        <v>50403</v>
      </c>
      <c r="C30" s="6">
        <v>24198</v>
      </c>
      <c r="D30" s="6">
        <v>15187</v>
      </c>
      <c r="E30" s="6">
        <v>819</v>
      </c>
      <c r="F30" s="6">
        <v>0</v>
      </c>
      <c r="G30" s="6">
        <v>1314</v>
      </c>
      <c r="H30" s="6">
        <v>39</v>
      </c>
      <c r="I30" s="6">
        <v>0</v>
      </c>
      <c r="J30" s="6">
        <v>3163</v>
      </c>
      <c r="K30" s="6">
        <v>1124</v>
      </c>
      <c r="O30" s="32">
        <f t="shared" si="0"/>
        <v>96247</v>
      </c>
    </row>
    <row r="31" spans="1:15" ht="15.75">
      <c r="A31" s="3">
        <v>1976</v>
      </c>
      <c r="B31" s="6">
        <v>12006</v>
      </c>
      <c r="C31" s="6">
        <v>7861</v>
      </c>
      <c r="D31" s="6">
        <v>23110</v>
      </c>
      <c r="E31" s="6">
        <v>716</v>
      </c>
      <c r="F31" s="6">
        <v>0</v>
      </c>
      <c r="G31" s="6">
        <v>0</v>
      </c>
      <c r="H31" s="6">
        <v>0</v>
      </c>
      <c r="I31" s="6">
        <v>0</v>
      </c>
      <c r="J31" s="6">
        <v>1053</v>
      </c>
      <c r="K31" s="6">
        <v>31119</v>
      </c>
      <c r="O31" s="32">
        <f t="shared" si="0"/>
        <v>75865</v>
      </c>
    </row>
    <row r="32" spans="1:15" ht="15.75">
      <c r="A32" s="3">
        <v>1977</v>
      </c>
      <c r="B32" s="6">
        <v>24918</v>
      </c>
      <c r="C32" s="6">
        <v>2225</v>
      </c>
      <c r="D32" s="6">
        <v>8534</v>
      </c>
      <c r="E32" s="6">
        <v>1730</v>
      </c>
      <c r="F32" s="6">
        <v>0</v>
      </c>
      <c r="G32" s="6">
        <v>675</v>
      </c>
      <c r="H32" s="6">
        <v>14</v>
      </c>
      <c r="I32" s="6">
        <v>0</v>
      </c>
      <c r="J32" s="6">
        <v>2798</v>
      </c>
      <c r="K32" s="6">
        <v>99429</v>
      </c>
      <c r="O32" s="32">
        <f t="shared" si="0"/>
        <v>140323</v>
      </c>
    </row>
    <row r="33" ht="16.5" thickBot="1"/>
    <row r="34" spans="2:9" ht="27.75" thickBot="1">
      <c r="B34" s="8" t="s">
        <v>27</v>
      </c>
      <c r="C34" s="9" t="s">
        <v>21</v>
      </c>
      <c r="D34" s="9" t="s">
        <v>28</v>
      </c>
      <c r="E34" s="9" t="s">
        <v>29</v>
      </c>
      <c r="F34" s="9" t="s">
        <v>30</v>
      </c>
      <c r="G34" s="10" t="s">
        <v>31</v>
      </c>
      <c r="H34" s="9" t="s">
        <v>32</v>
      </c>
      <c r="I34" s="11" t="s">
        <v>33</v>
      </c>
    </row>
    <row r="35" spans="1:15" ht="15.75">
      <c r="A35" s="2">
        <v>1978</v>
      </c>
      <c r="B35" s="12">
        <v>668</v>
      </c>
      <c r="C35" s="4">
        <v>3196</v>
      </c>
      <c r="D35" s="4">
        <v>301</v>
      </c>
      <c r="E35" s="13"/>
      <c r="F35" s="4">
        <v>7504</v>
      </c>
      <c r="G35" s="4">
        <v>6602</v>
      </c>
      <c r="H35" s="13"/>
      <c r="I35" s="14">
        <v>349</v>
      </c>
      <c r="O35" s="35">
        <f>SUM(B35:I35)</f>
        <v>18620</v>
      </c>
    </row>
    <row r="36" spans="2:9" ht="16.5" thickBot="1">
      <c r="B36" s="15"/>
      <c r="C36" s="15"/>
      <c r="D36" s="15"/>
      <c r="E36" s="18"/>
      <c r="F36" s="15"/>
      <c r="G36" s="15"/>
      <c r="H36" s="18"/>
      <c r="I36" s="15"/>
    </row>
    <row r="37" spans="2:10" ht="15.75">
      <c r="B37" s="66" t="s">
        <v>19</v>
      </c>
      <c r="C37" s="64" t="s">
        <v>43</v>
      </c>
      <c r="D37" s="64" t="s">
        <v>44</v>
      </c>
      <c r="E37" s="64" t="s">
        <v>21</v>
      </c>
      <c r="F37" s="64" t="s">
        <v>22</v>
      </c>
      <c r="G37" s="64" t="s">
        <v>45</v>
      </c>
      <c r="H37" s="64" t="s">
        <v>23</v>
      </c>
      <c r="I37" s="64" t="s">
        <v>33</v>
      </c>
      <c r="J37" s="64" t="s">
        <v>25</v>
      </c>
    </row>
    <row r="38" spans="2:10" ht="21.75" customHeight="1" thickBot="1">
      <c r="B38" s="68"/>
      <c r="C38" s="69"/>
      <c r="D38" s="65"/>
      <c r="E38" s="69"/>
      <c r="F38" s="69"/>
      <c r="G38" s="69"/>
      <c r="H38" s="69"/>
      <c r="I38" s="69"/>
      <c r="J38" s="69"/>
    </row>
    <row r="39" spans="1:15" ht="15.75">
      <c r="A39" s="2">
        <v>1979</v>
      </c>
      <c r="B39" s="4">
        <v>14386</v>
      </c>
      <c r="C39" s="13"/>
      <c r="D39" s="13"/>
      <c r="E39" s="13">
        <v>158</v>
      </c>
      <c r="F39" s="13"/>
      <c r="G39" s="13"/>
      <c r="H39" s="4">
        <v>37028</v>
      </c>
      <c r="I39" s="13"/>
      <c r="J39" s="13"/>
      <c r="O39" s="35">
        <f>SUM(B39:J39)</f>
        <v>51572</v>
      </c>
    </row>
    <row r="40" spans="2:10" ht="16.5" thickBot="1">
      <c r="B40" s="15"/>
      <c r="C40" s="18"/>
      <c r="D40" s="18"/>
      <c r="E40" s="18"/>
      <c r="F40" s="18"/>
      <c r="G40" s="18"/>
      <c r="H40" s="15"/>
      <c r="I40" s="18"/>
      <c r="J40" s="18"/>
    </row>
    <row r="41" spans="2:14" ht="54.75" thickBot="1">
      <c r="B41" s="19" t="s">
        <v>53</v>
      </c>
      <c r="C41" s="19" t="s">
        <v>43</v>
      </c>
      <c r="D41" s="19" t="s">
        <v>54</v>
      </c>
      <c r="E41" s="20" t="s">
        <v>21</v>
      </c>
      <c r="F41" s="19" t="s">
        <v>47</v>
      </c>
      <c r="G41" s="19" t="s">
        <v>55</v>
      </c>
      <c r="H41" s="19" t="s">
        <v>28</v>
      </c>
      <c r="I41" s="20" t="s">
        <v>29</v>
      </c>
      <c r="J41" s="20" t="s">
        <v>30</v>
      </c>
      <c r="K41" s="19" t="s">
        <v>50</v>
      </c>
      <c r="L41" s="38" t="s">
        <v>56</v>
      </c>
      <c r="M41" s="19" t="s">
        <v>33</v>
      </c>
      <c r="N41" s="19" t="s">
        <v>51</v>
      </c>
    </row>
    <row r="42" spans="1:15" ht="15.75">
      <c r="A42" s="2">
        <v>1980</v>
      </c>
      <c r="B42" s="5">
        <v>32210</v>
      </c>
      <c r="C42" s="5"/>
      <c r="D42" s="5"/>
      <c r="E42" s="5">
        <v>15190</v>
      </c>
      <c r="F42" s="5"/>
      <c r="G42" s="5"/>
      <c r="H42" s="5">
        <v>1600</v>
      </c>
      <c r="I42" s="5"/>
      <c r="J42" s="5"/>
      <c r="K42" s="5">
        <v>21933</v>
      </c>
      <c r="L42" s="34"/>
      <c r="M42" s="5"/>
      <c r="N42" s="5">
        <v>1829</v>
      </c>
      <c r="O42" s="36">
        <f>SUM(B42:N42)</f>
        <v>72762</v>
      </c>
    </row>
    <row r="43" spans="2:14" ht="16.5" thickBot="1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39"/>
      <c r="M43" s="21"/>
      <c r="N43" s="21"/>
    </row>
    <row r="44" spans="2:14" ht="54.75" thickBot="1">
      <c r="B44" s="9" t="s">
        <v>19</v>
      </c>
      <c r="C44" s="9" t="s">
        <v>46</v>
      </c>
      <c r="D44" s="11" t="s">
        <v>21</v>
      </c>
      <c r="E44" s="9" t="s">
        <v>47</v>
      </c>
      <c r="F44" s="9" t="s">
        <v>55</v>
      </c>
      <c r="G44" s="9" t="s">
        <v>28</v>
      </c>
      <c r="H44" s="11" t="s">
        <v>29</v>
      </c>
      <c r="I44" s="9" t="s">
        <v>2</v>
      </c>
      <c r="J44" s="9" t="s">
        <v>24</v>
      </c>
      <c r="K44" s="11" t="s">
        <v>33</v>
      </c>
      <c r="L44" s="40" t="s">
        <v>51</v>
      </c>
      <c r="M44" s="9" t="s">
        <v>57</v>
      </c>
      <c r="N44" s="21"/>
    </row>
    <row r="45" spans="1:15" ht="15.75">
      <c r="A45" s="2">
        <v>1981</v>
      </c>
      <c r="B45" s="4">
        <v>9166</v>
      </c>
      <c r="C45" s="13"/>
      <c r="D45" s="4">
        <v>20823</v>
      </c>
      <c r="E45" s="13"/>
      <c r="F45" s="4">
        <v>3103</v>
      </c>
      <c r="G45" s="4">
        <v>6164</v>
      </c>
      <c r="H45" s="13"/>
      <c r="I45" s="4">
        <v>35782</v>
      </c>
      <c r="J45" s="4">
        <v>1476</v>
      </c>
      <c r="K45" s="4">
        <v>2121</v>
      </c>
      <c r="L45" s="41">
        <v>10192</v>
      </c>
      <c r="M45" s="13"/>
      <c r="O45" s="36">
        <f>SUM(B45:M45)</f>
        <v>88827</v>
      </c>
    </row>
    <row r="46" spans="2:13" ht="16.5" thickBot="1">
      <c r="B46" s="15"/>
      <c r="C46" s="18"/>
      <c r="D46" s="15"/>
      <c r="E46" s="18"/>
      <c r="F46" s="15"/>
      <c r="G46" s="15"/>
      <c r="H46" s="18"/>
      <c r="I46" s="15"/>
      <c r="J46" s="15"/>
      <c r="K46" s="15"/>
      <c r="L46" s="42"/>
      <c r="M46" s="18"/>
    </row>
    <row r="47" spans="2:13" ht="54.75" thickBot="1">
      <c r="B47" s="16" t="s">
        <v>34</v>
      </c>
      <c r="C47" s="16" t="s">
        <v>46</v>
      </c>
      <c r="D47" s="17" t="s">
        <v>21</v>
      </c>
      <c r="E47" s="16" t="s">
        <v>47</v>
      </c>
      <c r="F47" s="16" t="s">
        <v>55</v>
      </c>
      <c r="G47" s="16" t="s">
        <v>39</v>
      </c>
      <c r="H47" s="17" t="s">
        <v>30</v>
      </c>
      <c r="I47" s="16" t="s">
        <v>58</v>
      </c>
      <c r="J47" s="16" t="s">
        <v>24</v>
      </c>
      <c r="K47" s="17" t="s">
        <v>33</v>
      </c>
      <c r="L47" s="43" t="s">
        <v>51</v>
      </c>
      <c r="M47" s="18"/>
    </row>
    <row r="48" spans="1:15" ht="15.75">
      <c r="A48" s="2">
        <v>1982</v>
      </c>
      <c r="B48" s="23">
        <v>43689</v>
      </c>
      <c r="C48" s="24"/>
      <c r="D48" s="23">
        <v>9587</v>
      </c>
      <c r="E48" s="24"/>
      <c r="F48" s="23">
        <v>5836</v>
      </c>
      <c r="G48" s="23">
        <v>2373</v>
      </c>
      <c r="H48" s="23">
        <v>1900</v>
      </c>
      <c r="I48" s="23">
        <v>311137</v>
      </c>
      <c r="J48" s="24"/>
      <c r="K48" s="23">
        <v>1232</v>
      </c>
      <c r="L48" s="44">
        <v>2479</v>
      </c>
      <c r="O48" s="36">
        <f>SUM(B48:L48)</f>
        <v>378233</v>
      </c>
    </row>
    <row r="49" spans="2:12" ht="16.5" thickBot="1">
      <c r="B49" s="25"/>
      <c r="C49" s="26"/>
      <c r="D49" s="25"/>
      <c r="E49" s="26"/>
      <c r="F49" s="25"/>
      <c r="G49" s="25"/>
      <c r="H49" s="25"/>
      <c r="I49" s="25"/>
      <c r="J49" s="26"/>
      <c r="K49" s="25"/>
      <c r="L49" s="45"/>
    </row>
    <row r="50" spans="2:12" ht="41.25" thickBot="1">
      <c r="B50" s="16" t="s">
        <v>34</v>
      </c>
      <c r="C50" s="16" t="s">
        <v>46</v>
      </c>
      <c r="D50" s="17" t="s">
        <v>21</v>
      </c>
      <c r="E50" s="16" t="s">
        <v>47</v>
      </c>
      <c r="F50" s="16" t="s">
        <v>55</v>
      </c>
      <c r="G50" s="16" t="s">
        <v>39</v>
      </c>
      <c r="H50" s="17" t="s">
        <v>30</v>
      </c>
      <c r="I50" s="16" t="s">
        <v>58</v>
      </c>
      <c r="J50" s="11" t="s">
        <v>33</v>
      </c>
      <c r="K50" s="9" t="s">
        <v>59</v>
      </c>
      <c r="L50" s="45"/>
    </row>
    <row r="51" spans="1:15" ht="15.75">
      <c r="A51" s="2">
        <v>1983</v>
      </c>
      <c r="B51" s="12">
        <v>37699</v>
      </c>
      <c r="C51" s="4">
        <v>49082</v>
      </c>
      <c r="D51" s="4">
        <v>15694</v>
      </c>
      <c r="E51" s="13"/>
      <c r="F51" s="4">
        <v>6451</v>
      </c>
      <c r="G51" s="13"/>
      <c r="H51" s="13"/>
      <c r="I51" s="4">
        <v>169667</v>
      </c>
      <c r="J51" s="4">
        <v>3909</v>
      </c>
      <c r="K51" s="4">
        <v>2930</v>
      </c>
      <c r="O51" s="36">
        <f>SUM(B51:K51)</f>
        <v>285432</v>
      </c>
    </row>
  </sheetData>
  <sheetProtection/>
  <mergeCells count="19">
    <mergeCell ref="B37:B38"/>
    <mergeCell ref="C37:C38"/>
    <mergeCell ref="D37:D38"/>
    <mergeCell ref="E37:E38"/>
    <mergeCell ref="J37:J38"/>
    <mergeCell ref="F37:F38"/>
    <mergeCell ref="G37:G38"/>
    <mergeCell ref="H37:H38"/>
    <mergeCell ref="I37:I38"/>
    <mergeCell ref="B3:B4"/>
    <mergeCell ref="C3:C4"/>
    <mergeCell ref="D3:D4"/>
    <mergeCell ref="E3:E4"/>
    <mergeCell ref="J3:J4"/>
    <mergeCell ref="K3:K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85" zoomScaleNormal="85" zoomScalePageLayoutView="0" workbookViewId="0" topLeftCell="A1">
      <pane xSplit="1" topLeftCell="C1" activePane="topRight" state="frozen"/>
      <selection pane="topLeft" activeCell="A1" sqref="A1"/>
      <selection pane="topRight" activeCell="J29" sqref="J29"/>
    </sheetView>
  </sheetViews>
  <sheetFormatPr defaultColWidth="9.140625" defaultRowHeight="12.75"/>
  <cols>
    <col min="1" max="1" width="52.140625" style="0" customWidth="1"/>
    <col min="2" max="2" width="20.28125" style="0" customWidth="1"/>
    <col min="3" max="3" width="18.8515625" style="0" customWidth="1"/>
    <col min="4" max="4" width="18.421875" style="0" customWidth="1"/>
    <col min="5" max="5" width="18.7109375" style="0" customWidth="1"/>
    <col min="6" max="6" width="18.57421875" style="0" customWidth="1"/>
    <col min="7" max="7" width="19.28125" style="0" customWidth="1"/>
    <col min="8" max="8" width="18.7109375" style="0" customWidth="1"/>
    <col min="9" max="9" width="19.8515625" style="0" customWidth="1"/>
    <col min="10" max="10" width="20.57421875" style="0" customWidth="1"/>
    <col min="11" max="11" width="20.140625" style="0" customWidth="1"/>
  </cols>
  <sheetData>
    <row r="1" spans="2:11" ht="12.75">
      <c r="B1">
        <v>1984</v>
      </c>
      <c r="C1">
        <v>1984</v>
      </c>
      <c r="D1">
        <v>1985</v>
      </c>
      <c r="E1">
        <v>1985</v>
      </c>
      <c r="F1">
        <v>1986</v>
      </c>
      <c r="G1">
        <v>1986</v>
      </c>
      <c r="H1">
        <v>1987</v>
      </c>
      <c r="I1">
        <v>1987</v>
      </c>
      <c r="J1">
        <v>1988</v>
      </c>
      <c r="K1">
        <v>1988</v>
      </c>
    </row>
    <row r="2" spans="2:11" ht="13.5" thickBot="1">
      <c r="B2" s="57" t="s">
        <v>79</v>
      </c>
      <c r="C2" s="57" t="s">
        <v>78</v>
      </c>
      <c r="D2" s="57" t="s">
        <v>79</v>
      </c>
      <c r="E2" s="57" t="s">
        <v>78</v>
      </c>
      <c r="F2" s="57" t="s">
        <v>79</v>
      </c>
      <c r="G2" s="57" t="s">
        <v>78</v>
      </c>
      <c r="H2" s="57" t="s">
        <v>79</v>
      </c>
      <c r="I2" s="57" t="s">
        <v>78</v>
      </c>
      <c r="J2" s="57" t="s">
        <v>79</v>
      </c>
      <c r="K2" s="57" t="s">
        <v>78</v>
      </c>
    </row>
    <row r="3" spans="1:8" ht="13.5">
      <c r="A3" s="56" t="s">
        <v>77</v>
      </c>
      <c r="H3" s="55"/>
    </row>
    <row r="4" spans="1:11" ht="13.5">
      <c r="A4" s="48" t="s">
        <v>75</v>
      </c>
      <c r="B4" s="4">
        <v>136361269012</v>
      </c>
      <c r="C4" s="4">
        <v>281111232466</v>
      </c>
      <c r="D4" s="4">
        <v>229704376124</v>
      </c>
      <c r="E4" s="4">
        <v>226978896026</v>
      </c>
      <c r="F4" s="4">
        <v>208706778157</v>
      </c>
      <c r="G4" s="4">
        <v>200486137755</v>
      </c>
      <c r="H4" s="49">
        <v>123142156897</v>
      </c>
      <c r="I4" s="5">
        <v>124005767908</v>
      </c>
      <c r="J4" s="4">
        <v>252300696697</v>
      </c>
      <c r="K4" s="4">
        <v>86767826707</v>
      </c>
    </row>
    <row r="5" spans="1:8" ht="13.5">
      <c r="A5" s="47"/>
      <c r="H5" s="53"/>
    </row>
    <row r="6" spans="1:8" ht="13.5">
      <c r="A6" s="48" t="s">
        <v>76</v>
      </c>
      <c r="H6" s="53"/>
    </row>
    <row r="7" spans="1:11" ht="13.5">
      <c r="A7" s="48" t="s">
        <v>75</v>
      </c>
      <c r="B7" s="4">
        <v>2028320693</v>
      </c>
      <c r="C7" s="4">
        <v>6065297820</v>
      </c>
      <c r="D7" s="4">
        <v>9566456903</v>
      </c>
      <c r="E7" s="4">
        <v>6582714586</v>
      </c>
      <c r="F7" s="4">
        <v>9365160224</v>
      </c>
      <c r="G7" s="54">
        <v>9425246385</v>
      </c>
      <c r="J7" s="14">
        <v>841159804</v>
      </c>
      <c r="K7" s="4">
        <v>1808170254</v>
      </c>
    </row>
    <row r="8" spans="1:10" ht="13.5">
      <c r="A8" s="47"/>
      <c r="H8" s="48"/>
      <c r="J8" s="13"/>
    </row>
    <row r="9" spans="1:10" ht="13.5">
      <c r="A9" s="48" t="s">
        <v>74</v>
      </c>
      <c r="H9" s="48"/>
      <c r="I9" s="50"/>
      <c r="J9" s="13"/>
    </row>
    <row r="10" spans="1:11" ht="13.5">
      <c r="A10" s="48" t="s">
        <v>73</v>
      </c>
      <c r="B10" s="4">
        <v>8103813118</v>
      </c>
      <c r="C10" s="4">
        <v>12926122991</v>
      </c>
      <c r="D10" s="14">
        <v>10531322401</v>
      </c>
      <c r="E10" s="4">
        <v>11051065747</v>
      </c>
      <c r="F10" s="14">
        <v>5268201374</v>
      </c>
      <c r="G10" s="4">
        <v>7105821914</v>
      </c>
      <c r="H10" s="49">
        <v>9714732047</v>
      </c>
      <c r="I10" s="5">
        <v>2506261945</v>
      </c>
      <c r="J10" s="4">
        <v>3050108935</v>
      </c>
      <c r="K10" s="14">
        <v>4938578423</v>
      </c>
    </row>
    <row r="11" spans="1:11" ht="13.5">
      <c r="A11" s="48" t="s">
        <v>72</v>
      </c>
      <c r="B11" s="4">
        <v>954521054</v>
      </c>
      <c r="C11" s="4">
        <v>3041065299</v>
      </c>
      <c r="D11" s="14">
        <v>2665584218</v>
      </c>
      <c r="E11" s="4">
        <v>2083197704</v>
      </c>
      <c r="F11" s="14">
        <v>609998749</v>
      </c>
      <c r="G11" s="4">
        <v>1487508719</v>
      </c>
      <c r="H11" s="49">
        <v>851027475</v>
      </c>
      <c r="I11" s="5">
        <v>229121222</v>
      </c>
      <c r="J11" s="4">
        <v>368194620</v>
      </c>
      <c r="K11" s="14">
        <v>501530568</v>
      </c>
    </row>
    <row r="12" spans="1:11" ht="13.5">
      <c r="A12" s="48" t="s">
        <v>71</v>
      </c>
      <c r="B12" s="4">
        <v>5803708140</v>
      </c>
      <c r="C12" s="4">
        <v>11302600217</v>
      </c>
      <c r="D12" s="14">
        <v>6063721312</v>
      </c>
      <c r="E12" s="4">
        <v>7001654455</v>
      </c>
      <c r="F12" s="14">
        <v>8156473111</v>
      </c>
      <c r="G12" s="4">
        <v>4034788889</v>
      </c>
      <c r="H12" s="49">
        <v>8244836319</v>
      </c>
      <c r="I12" s="5">
        <v>5920548829</v>
      </c>
      <c r="J12" s="4">
        <v>19223109758</v>
      </c>
      <c r="K12" s="14">
        <v>3936758964</v>
      </c>
    </row>
    <row r="13" spans="1:11" ht="13.5">
      <c r="A13" s="48" t="s">
        <v>70</v>
      </c>
      <c r="B13" s="4">
        <v>1632948180</v>
      </c>
      <c r="C13" s="4">
        <v>6301113681</v>
      </c>
      <c r="D13" s="14">
        <v>20545369276</v>
      </c>
      <c r="E13" s="4">
        <v>12348926202</v>
      </c>
      <c r="F13" s="14">
        <v>5889501508</v>
      </c>
      <c r="G13" s="4">
        <v>12899123498</v>
      </c>
      <c r="H13" s="49">
        <v>27097686037</v>
      </c>
      <c r="I13" s="5">
        <v>13482319485</v>
      </c>
      <c r="J13" s="4">
        <v>2023667351</v>
      </c>
      <c r="K13" s="14">
        <v>11056762640</v>
      </c>
    </row>
    <row r="14" ht="13.5">
      <c r="A14" s="48" t="s">
        <v>69</v>
      </c>
    </row>
    <row r="15" spans="1:11" ht="13.5">
      <c r="A15" s="48" t="s">
        <v>68</v>
      </c>
      <c r="B15" s="4">
        <v>141306622</v>
      </c>
      <c r="C15" s="4">
        <v>1251457919</v>
      </c>
      <c r="D15" s="14">
        <v>687026276</v>
      </c>
      <c r="E15" s="4">
        <v>127849217</v>
      </c>
      <c r="F15" s="50"/>
      <c r="G15" s="4">
        <v>612668185</v>
      </c>
      <c r="H15" s="52"/>
      <c r="I15" s="5">
        <v>121668335</v>
      </c>
      <c r="J15" s="4"/>
      <c r="K15" s="14">
        <v>57673906</v>
      </c>
    </row>
    <row r="16" spans="1:11" ht="13.5">
      <c r="A16" s="48" t="s">
        <v>67</v>
      </c>
      <c r="B16" s="4">
        <v>3000255270</v>
      </c>
      <c r="C16" s="4">
        <v>2874532037</v>
      </c>
      <c r="D16" s="14">
        <v>8470843601</v>
      </c>
      <c r="E16" s="4">
        <v>13560228</v>
      </c>
      <c r="F16" s="14">
        <v>153390</v>
      </c>
      <c r="G16" s="4">
        <v>1133826847</v>
      </c>
      <c r="H16" s="49">
        <v>1147814395</v>
      </c>
      <c r="I16" s="51"/>
      <c r="J16" s="4">
        <v>739626545</v>
      </c>
      <c r="K16" s="14">
        <v>603700</v>
      </c>
    </row>
    <row r="17" spans="1:11" ht="13.5">
      <c r="A17" s="48" t="s">
        <v>66</v>
      </c>
      <c r="B17" s="4">
        <v>2433072604</v>
      </c>
      <c r="C17" s="4">
        <v>2243945901</v>
      </c>
      <c r="D17" s="14">
        <v>1699927676</v>
      </c>
      <c r="E17" s="4">
        <v>2505330388</v>
      </c>
      <c r="F17" s="14">
        <v>1713920648</v>
      </c>
      <c r="G17" s="4">
        <v>1588768288</v>
      </c>
      <c r="H17" s="49">
        <v>2971786336</v>
      </c>
      <c r="I17" s="5">
        <v>1764696874</v>
      </c>
      <c r="J17" s="4">
        <v>4217605018</v>
      </c>
      <c r="K17" s="14">
        <v>1390730920</v>
      </c>
    </row>
    <row r="18" spans="1:11" ht="13.5">
      <c r="A18" s="48" t="s">
        <v>65</v>
      </c>
      <c r="B18" s="4">
        <v>7510925</v>
      </c>
      <c r="C18" s="4">
        <v>14045148</v>
      </c>
      <c r="D18" s="14">
        <v>194500</v>
      </c>
      <c r="E18" s="4">
        <v>7486510</v>
      </c>
      <c r="F18" s="50"/>
      <c r="G18" s="13"/>
      <c r="H18" s="49">
        <v>-171420</v>
      </c>
      <c r="I18" s="5">
        <v>3543000</v>
      </c>
      <c r="J18" s="4">
        <v>-11862069</v>
      </c>
      <c r="K18" s="14">
        <v>1238474</v>
      </c>
    </row>
    <row r="19" spans="1:11" ht="13.5">
      <c r="A19" s="48" t="s">
        <v>64</v>
      </c>
      <c r="B19" s="4">
        <v>269768266</v>
      </c>
      <c r="C19" s="4">
        <v>435230468</v>
      </c>
      <c r="D19" s="14">
        <v>90028065</v>
      </c>
      <c r="E19" s="4">
        <v>203225888</v>
      </c>
      <c r="F19" s="14">
        <v>56013033</v>
      </c>
      <c r="G19" s="4">
        <v>44814100</v>
      </c>
      <c r="H19" s="49">
        <v>3806250</v>
      </c>
      <c r="I19" s="5">
        <v>3806250</v>
      </c>
      <c r="J19" s="4"/>
      <c r="K19" s="14"/>
    </row>
    <row r="20" spans="1:11" ht="13.5">
      <c r="A20" s="70" t="s">
        <v>82</v>
      </c>
      <c r="C20" s="46">
        <f>SUM(C4:C19)</f>
        <v>327566643947</v>
      </c>
      <c r="D20" s="46">
        <f aca="true" t="shared" si="0" ref="D20:K20">SUM(D4:D19)</f>
        <v>290024850352</v>
      </c>
      <c r="E20" s="46">
        <f t="shared" si="0"/>
        <v>268903906951</v>
      </c>
      <c r="F20" s="46">
        <f t="shared" si="0"/>
        <v>239766200194</v>
      </c>
      <c r="G20" s="46">
        <f t="shared" si="0"/>
        <v>238818704580</v>
      </c>
      <c r="H20" s="46">
        <f t="shared" si="0"/>
        <v>173173674336</v>
      </c>
      <c r="I20" s="46">
        <f t="shared" si="0"/>
        <v>148037733848</v>
      </c>
      <c r="J20" s="46">
        <f t="shared" si="0"/>
        <v>282752306659</v>
      </c>
      <c r="K20" s="46">
        <f t="shared" si="0"/>
        <v>110459874556</v>
      </c>
    </row>
    <row r="21" spans="1:11" ht="13.5">
      <c r="A21" s="70" t="s">
        <v>83</v>
      </c>
      <c r="B21" s="46">
        <v>167058195607</v>
      </c>
      <c r="C21" s="46">
        <v>346427657375</v>
      </c>
      <c r="D21" s="46">
        <v>305691185018</v>
      </c>
      <c r="E21" s="46">
        <v>285451519063</v>
      </c>
      <c r="F21" s="46">
        <v>248277848860</v>
      </c>
      <c r="G21" s="46">
        <v>255317653513</v>
      </c>
      <c r="H21" s="46">
        <v>183976030773</v>
      </c>
      <c r="I21" s="46">
        <v>158492265290</v>
      </c>
      <c r="J21" s="46">
        <v>288567044323</v>
      </c>
      <c r="K21" s="46">
        <v>114236658339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Lele</dc:creator>
  <cp:keywords/>
  <dc:description/>
  <cp:lastModifiedBy>Stefano Palermo</cp:lastModifiedBy>
  <dcterms:created xsi:type="dcterms:W3CDTF">2015-02-17T14:35:04Z</dcterms:created>
  <dcterms:modified xsi:type="dcterms:W3CDTF">2015-05-25T12:37:16Z</dcterms:modified>
  <cp:category/>
  <cp:version/>
  <cp:contentType/>
  <cp:contentStatus/>
</cp:coreProperties>
</file>