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firstSheet="5" activeTab="8"/>
  </bookViews>
  <sheets>
    <sheet name="0_Indice" sheetId="1" r:id="rId1"/>
    <sheet name="1_Prog. esec. approv., n." sheetId="2" r:id="rId2"/>
    <sheet name="2_Prog. es. appr., Imp(+terz)" sheetId="3" r:id="rId3"/>
    <sheet name="3_Prog. es. appr., Imp(-terz)" sheetId="4" r:id="rId4"/>
    <sheet name="4_Lavori appalt, num" sheetId="5" r:id="rId5"/>
    <sheet name="5_Lav app, imp., lordo asta" sheetId="6" r:id="rId6"/>
    <sheet name="6_Lav app, imp., netto as+T" sheetId="7" r:id="rId7"/>
    <sheet name="7_Lav app, imp., netto as-T" sheetId="8" r:id="rId8"/>
    <sheet name="8_1985-1988" sheetId="9" r:id="rId9"/>
  </sheets>
  <definedNames/>
  <calcPr fullCalcOnLoad="1"/>
</workbook>
</file>

<file path=xl/sharedStrings.xml><?xml version="1.0" encoding="utf-8"?>
<sst xmlns="http://schemas.openxmlformats.org/spreadsheetml/2006/main" count="272" uniqueCount="85">
  <si>
    <t>PROGETTI ESECUTIVI APPROVATI, NUMERO</t>
  </si>
  <si>
    <t>Bonifiche e Sistemazioni Montane</t>
  </si>
  <si>
    <t>Acquedotti e fognature</t>
  </si>
  <si>
    <t>Viabilità ordinaria</t>
  </si>
  <si>
    <t xml:space="preserve"> Opere d’interesse turistico</t>
  </si>
  <si>
    <t>Opere ferroviarie e marittime</t>
  </si>
  <si>
    <t>Ospedali civili</t>
  </si>
  <si>
    <t>Opere portuali e aeroportuali</t>
  </si>
  <si>
    <t>Opere pubbliche in zone terremotate</t>
  </si>
  <si>
    <t>Infrastrutture specifiche per le aree e i nuclei industriali</t>
  </si>
  <si>
    <t xml:space="preserve">Progetti speciali </t>
  </si>
  <si>
    <t>PROGETTI ESECUTIVI APPROVATI, IMPORTO, COMPRESE LE QUOTE A CARICO TERZI (milioni di lire correnti)</t>
  </si>
  <si>
    <t>PROGETTI ESECUTIVI APPROVATI, IMPORTO, ESCLUSE LE QUOTE A CARICO TERZI (milioni di lire correnti)</t>
  </si>
  <si>
    <t>INDICE</t>
  </si>
  <si>
    <t>LAVORI APPALTATI, NUMERO</t>
  </si>
  <si>
    <t>LAVORI APPALTATI, IMPORTO, AL LORDO DEI RIBASSI D'ASTA, COMPRESE LE QUOTE A CARICO DI TERZI</t>
  </si>
  <si>
    <t>LAVORI APPALTATI, IMPORTO, AL NETTO DEI RIBASSI D'ASTA, COMPRESE LE QUOTE A CARICO DI TERZI</t>
  </si>
  <si>
    <t>LAVORI APPALTATI, IMPORTO, AL NETTO DEI RIBASSI D'ASTA, ESCLUSE LE QUOTE A CARICO DI TERZI</t>
  </si>
  <si>
    <t>MARCHE</t>
  </si>
  <si>
    <t>Bonifiche e sistemazioni idrauliche</t>
  </si>
  <si>
    <t>Dighe,invasi e grandi gallerie</t>
  </si>
  <si>
    <t>Stradali</t>
  </si>
  <si>
    <t>Marittime</t>
  </si>
  <si>
    <t>Acquedotti  e fognature</t>
  </si>
  <si>
    <t>Studi e ricerche</t>
  </si>
  <si>
    <t>Opere di urbanizzaione</t>
  </si>
  <si>
    <t>Ricerca scientif.</t>
  </si>
  <si>
    <t>Bonifiche</t>
  </si>
  <si>
    <t>Edilità pubblica</t>
  </si>
  <si>
    <t>Abitazioni</t>
  </si>
  <si>
    <t>Ospedali</t>
  </si>
  <si>
    <t>Aquedotti e fognature</t>
  </si>
  <si>
    <t>Fattore umano</t>
  </si>
  <si>
    <t>Varie</t>
  </si>
  <si>
    <t>Bonifiche e Sistemazioni idrauliche</t>
  </si>
  <si>
    <t>Dighe. invasi e grandi gallerie</t>
  </si>
  <si>
    <t>metanodotti</t>
  </si>
  <si>
    <t>Ferroviarie</t>
  </si>
  <si>
    <t>Elettrodotti</t>
  </si>
  <si>
    <t>Edilità Pubblica</t>
  </si>
  <si>
    <t>Acquedotti e Fognature</t>
  </si>
  <si>
    <t>Rcierca scientifica</t>
  </si>
  <si>
    <t>Opere di urbanizzazione</t>
  </si>
  <si>
    <t>Dighe e grandi gallerie</t>
  </si>
  <si>
    <t>Metanodotti</t>
  </si>
  <si>
    <t>Ferrovie</t>
  </si>
  <si>
    <t>Dighe, invasi e grandi gallerie</t>
  </si>
  <si>
    <t>Maritti- me</t>
  </si>
  <si>
    <t>Ferro- viarie</t>
  </si>
  <si>
    <t>Elet- tro- dotti</t>
  </si>
  <si>
    <t>Acque- dotti e fognature</t>
  </si>
  <si>
    <t>Opere di urbaniz- zazione</t>
  </si>
  <si>
    <t xml:space="preserve"> Ricerca scienti- fica</t>
  </si>
  <si>
    <t>Bonifiche e sistema- zioni idaruli- che</t>
  </si>
  <si>
    <t>Metano- dotti</t>
  </si>
  <si>
    <t>Elettro- dotti</t>
  </si>
  <si>
    <t>Ricerca scientifica</t>
  </si>
  <si>
    <t>Ricerca scienti- fica</t>
  </si>
  <si>
    <t>Acque- dotti e Fognature</t>
  </si>
  <si>
    <t>Opere di Urbanizza- zione</t>
  </si>
  <si>
    <t>ANNI</t>
  </si>
  <si>
    <t>TOTALE</t>
  </si>
  <si>
    <t>1964-1977</t>
  </si>
  <si>
    <t>1964-1983</t>
  </si>
  <si>
    <t>Totale</t>
  </si>
  <si>
    <t xml:space="preserve"> Istruzione e qualificazione professionale .</t>
  </si>
  <si>
    <t xml:space="preserve"> Edilizia scolastica.....</t>
  </si>
  <si>
    <t xml:space="preserve"> Servizi civili in aree depresse...........</t>
  </si>
  <si>
    <t xml:space="preserve"> Ospedali.............</t>
  </si>
  <si>
    <t xml:space="preserve"> Vie e mezzi di comunicazione, porti e aerop.</t>
  </si>
  <si>
    <t xml:space="preserve"> Vie e mezzi di comunicazione, op. Ferroviarie</t>
  </si>
  <si>
    <t xml:space="preserve"> Vie e mezzi di comunicazione, opere stradali</t>
  </si>
  <si>
    <t xml:space="preserve"> Acquedotti e fognature</t>
  </si>
  <si>
    <t>Turismo, infrastrutture e restauri</t>
  </si>
  <si>
    <t xml:space="preserve">Agricoltura, Infrastrutture </t>
  </si>
  <si>
    <t>Attività regionali</t>
  </si>
  <si>
    <t xml:space="preserve"> Infrastrutture.........</t>
  </si>
  <si>
    <t>Industrializzazione</t>
  </si>
  <si>
    <t>Progetti speciali</t>
  </si>
  <si>
    <t>Pagamenti</t>
  </si>
  <si>
    <t>Impegni</t>
  </si>
  <si>
    <t>1985-1988</t>
  </si>
  <si>
    <t xml:space="preserve">IMPEGNI E PAGAMENTI REGIONE MARCHE </t>
  </si>
  <si>
    <t>Totale infrastrutture</t>
  </si>
  <si>
    <t>TOTALE GENERALE CASSA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</si>
</sst>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00"/>
    <numFmt numFmtId="173" formatCode="#,##0;\-\ #,##0"/>
    <numFmt numFmtId="174" formatCode="00,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urier New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Courier New"/>
      <family val="3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16" xfId="48" applyFont="1" applyBorder="1" applyAlignment="1">
      <alignment horizontal="center" vertical="center" wrapText="1"/>
      <protection/>
    </xf>
    <xf numFmtId="0" fontId="13" fillId="0" borderId="16" xfId="48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3" fontId="13" fillId="0" borderId="14" xfId="48" applyNumberFormat="1" applyFont="1" applyBorder="1" applyAlignment="1">
      <alignment horizontal="center" vertical="center"/>
      <protection/>
    </xf>
    <xf numFmtId="0" fontId="13" fillId="0" borderId="14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3" fontId="13" fillId="0" borderId="0" xfId="48" applyNumberFormat="1" applyFont="1" applyBorder="1" applyAlignment="1">
      <alignment horizontal="center" vertical="center"/>
      <protection/>
    </xf>
    <xf numFmtId="3" fontId="13" fillId="0" borderId="1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16" xfId="48" applyFont="1" applyBorder="1" applyAlignment="1">
      <alignment horizontal="center" vertical="center" wrapText="1"/>
      <protection/>
    </xf>
    <xf numFmtId="3" fontId="16" fillId="0" borderId="1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48" applyFont="1" applyBorder="1" applyAlignment="1">
      <alignment horizontal="center" vertical="center"/>
      <protection/>
    </xf>
    <xf numFmtId="0" fontId="16" fillId="0" borderId="0" xfId="48" applyFont="1" applyBorder="1" applyAlignment="1">
      <alignment horizontal="center" vertical="center"/>
      <protection/>
    </xf>
    <xf numFmtId="0" fontId="16" fillId="0" borderId="16" xfId="0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48">
      <alignment/>
      <protection/>
    </xf>
    <xf numFmtId="3" fontId="0" fillId="0" borderId="0" xfId="48" applyNumberFormat="1">
      <alignment/>
      <protection/>
    </xf>
    <xf numFmtId="0" fontId="16" fillId="0" borderId="12" xfId="48" applyFont="1" applyBorder="1" applyAlignment="1">
      <alignment horizontal="right" vertical="center"/>
      <protection/>
    </xf>
    <xf numFmtId="0" fontId="13" fillId="0" borderId="12" xfId="48" applyFont="1" applyBorder="1" applyAlignment="1">
      <alignment horizontal="left" vertical="center"/>
      <protection/>
    </xf>
    <xf numFmtId="3" fontId="13" fillId="0" borderId="10" xfId="48" applyNumberFormat="1" applyFont="1" applyBorder="1" applyAlignment="1">
      <alignment horizontal="center" vertical="center"/>
      <protection/>
    </xf>
    <xf numFmtId="3" fontId="13" fillId="0" borderId="12" xfId="48" applyNumberFormat="1" applyFont="1" applyBorder="1" applyAlignment="1">
      <alignment horizontal="center" vertical="center"/>
      <protection/>
    </xf>
    <xf numFmtId="0" fontId="13" fillId="0" borderId="10" xfId="48" applyFont="1" applyBorder="1" applyAlignment="1">
      <alignment horizontal="center" vertical="center"/>
      <protection/>
    </xf>
    <xf numFmtId="173" fontId="13" fillId="0" borderId="10" xfId="48" applyNumberFormat="1" applyFont="1" applyBorder="1" applyAlignment="1">
      <alignment horizontal="center" vertical="center"/>
      <protection/>
    </xf>
    <xf numFmtId="173" fontId="13" fillId="0" borderId="12" xfId="48" applyNumberFormat="1" applyFont="1" applyBorder="1" applyAlignment="1">
      <alignment horizontal="center" vertical="center"/>
      <protection/>
    </xf>
    <xf numFmtId="0" fontId="13" fillId="0" borderId="10" xfId="48" applyFont="1" applyBorder="1" applyAlignment="1">
      <alignment horizontal="left" vertical="center"/>
      <protection/>
    </xf>
    <xf numFmtId="0" fontId="13" fillId="0" borderId="12" xfId="48" applyFont="1" applyBorder="1" applyAlignment="1">
      <alignment horizontal="center" vertical="center"/>
      <protection/>
    </xf>
    <xf numFmtId="3" fontId="13" fillId="0" borderId="19" xfId="48" applyNumberFormat="1" applyFont="1" applyBorder="1" applyAlignment="1">
      <alignment horizontal="center" vertical="center"/>
      <protection/>
    </xf>
    <xf numFmtId="0" fontId="13" fillId="0" borderId="14" xfId="48" applyFont="1" applyBorder="1" applyAlignment="1">
      <alignment horizontal="left" vertical="center"/>
      <protection/>
    </xf>
    <xf numFmtId="0" fontId="13" fillId="0" borderId="13" xfId="48" applyFont="1" applyBorder="1" applyAlignment="1">
      <alignment horizontal="left" vertical="center"/>
      <protection/>
    </xf>
    <xf numFmtId="0" fontId="0" fillId="0" borderId="0" xfId="48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6" fillId="0" borderId="12" xfId="48" applyFont="1" applyBorder="1" applyAlignment="1">
      <alignment horizontal="left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7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9" sqref="A9:G9"/>
    </sheetView>
  </sheetViews>
  <sheetFormatPr defaultColWidth="9.140625" defaultRowHeight="12.75"/>
  <cols>
    <col min="2" max="3" width="15.7109375" style="0" customWidth="1"/>
  </cols>
  <sheetData>
    <row r="1" spans="1:3" ht="12.75">
      <c r="A1">
        <v>0</v>
      </c>
      <c r="B1" t="s">
        <v>13</v>
      </c>
      <c r="C1" t="s">
        <v>60</v>
      </c>
    </row>
    <row r="2" spans="1:4" ht="12.75">
      <c r="A2">
        <v>1</v>
      </c>
      <c r="B2" t="s">
        <v>18</v>
      </c>
      <c r="C2" t="s">
        <v>62</v>
      </c>
      <c r="D2" s="1" t="s">
        <v>0</v>
      </c>
    </row>
    <row r="3" spans="1:4" ht="12.75">
      <c r="A3">
        <v>2</v>
      </c>
      <c r="C3" t="s">
        <v>62</v>
      </c>
      <c r="D3" s="1" t="s">
        <v>11</v>
      </c>
    </row>
    <row r="4" spans="1:4" ht="12.75">
      <c r="A4">
        <v>3</v>
      </c>
      <c r="C4" s="57" t="s">
        <v>63</v>
      </c>
      <c r="D4" s="1" t="s">
        <v>12</v>
      </c>
    </row>
    <row r="5" spans="1:4" ht="12.75">
      <c r="A5">
        <v>4</v>
      </c>
      <c r="C5" t="s">
        <v>62</v>
      </c>
      <c r="D5" s="1" t="s">
        <v>14</v>
      </c>
    </row>
    <row r="6" spans="1:4" ht="12.75">
      <c r="A6">
        <v>5</v>
      </c>
      <c r="C6" t="s">
        <v>62</v>
      </c>
      <c r="D6" s="1" t="s">
        <v>15</v>
      </c>
    </row>
    <row r="7" spans="1:4" ht="12.75">
      <c r="A7">
        <v>6</v>
      </c>
      <c r="C7" t="s">
        <v>62</v>
      </c>
      <c r="D7" s="1" t="s">
        <v>16</v>
      </c>
    </row>
    <row r="8" spans="1:4" s="55" customFormat="1" ht="12.75">
      <c r="A8" s="55">
        <v>7</v>
      </c>
      <c r="C8" s="57" t="s">
        <v>63</v>
      </c>
      <c r="D8" s="56" t="s">
        <v>17</v>
      </c>
    </row>
    <row r="9" spans="1:7" ht="12.75">
      <c r="A9" s="90">
        <v>8</v>
      </c>
      <c r="B9" s="91"/>
      <c r="C9" s="91" t="s">
        <v>81</v>
      </c>
      <c r="D9" s="1" t="s">
        <v>82</v>
      </c>
      <c r="E9" s="1"/>
      <c r="F9" s="1"/>
      <c r="G9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="85" zoomScaleNormal="85" zoomScalePageLayoutView="0" workbookViewId="0" topLeftCell="A1">
      <selection activeCell="D29" sqref="D29"/>
    </sheetView>
  </sheetViews>
  <sheetFormatPr defaultColWidth="9.140625" defaultRowHeight="12.75"/>
  <cols>
    <col min="1" max="1" width="9.140625" style="7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</cols>
  <sheetData>
    <row r="1" ht="15.75">
      <c r="B1" s="1" t="s">
        <v>18</v>
      </c>
    </row>
    <row r="2" ht="16.5" thickBot="1">
      <c r="B2" s="1" t="s">
        <v>0</v>
      </c>
    </row>
    <row r="3" spans="2:11" ht="15.75" customHeight="1">
      <c r="B3" s="92" t="s">
        <v>1</v>
      </c>
      <c r="C3" s="92" t="s">
        <v>2</v>
      </c>
      <c r="D3" s="92" t="s">
        <v>3</v>
      </c>
      <c r="E3" s="92" t="s">
        <v>4</v>
      </c>
      <c r="F3" s="92" t="s">
        <v>5</v>
      </c>
      <c r="G3" s="92" t="s">
        <v>6</v>
      </c>
      <c r="H3" s="92" t="s">
        <v>7</v>
      </c>
      <c r="I3" s="92" t="s">
        <v>8</v>
      </c>
      <c r="J3" s="92" t="s">
        <v>9</v>
      </c>
      <c r="K3" s="92" t="s">
        <v>10</v>
      </c>
    </row>
    <row r="4" spans="2:12" ht="24" customHeight="1" thickBot="1">
      <c r="B4" s="93"/>
      <c r="C4" s="93"/>
      <c r="D4" s="93"/>
      <c r="E4" s="94"/>
      <c r="F4" s="95"/>
      <c r="G4" s="95"/>
      <c r="H4" s="95"/>
      <c r="I4" s="95"/>
      <c r="J4" s="95"/>
      <c r="K4" s="95"/>
      <c r="L4" t="s">
        <v>61</v>
      </c>
    </row>
    <row r="5" spans="1:11" ht="15.75">
      <c r="A5" s="8">
        <v>1950</v>
      </c>
      <c r="B5" s="2"/>
      <c r="C5" s="2"/>
      <c r="D5" s="3"/>
      <c r="E5" s="3"/>
      <c r="F5" s="4"/>
      <c r="G5" s="3"/>
      <c r="H5" s="3"/>
      <c r="I5" s="3"/>
      <c r="J5" s="3"/>
      <c r="K5" s="3"/>
    </row>
    <row r="6" spans="1:11" ht="15.75">
      <c r="A6" s="8">
        <v>1951</v>
      </c>
      <c r="B6" s="2"/>
      <c r="C6" s="2"/>
      <c r="D6" s="2"/>
      <c r="E6" s="2"/>
      <c r="F6" s="4"/>
      <c r="G6" s="3"/>
      <c r="H6" s="3"/>
      <c r="I6" s="3"/>
      <c r="J6" s="3"/>
      <c r="K6" s="3"/>
    </row>
    <row r="7" spans="1:11" ht="15.75">
      <c r="A7" s="8">
        <v>1952</v>
      </c>
      <c r="B7" s="2"/>
      <c r="C7" s="2"/>
      <c r="D7" s="2"/>
      <c r="E7" s="2"/>
      <c r="F7" s="5"/>
      <c r="G7" s="3"/>
      <c r="H7" s="3"/>
      <c r="I7" s="3"/>
      <c r="J7" s="3"/>
      <c r="K7" s="3"/>
    </row>
    <row r="8" spans="1:11" ht="15.75">
      <c r="A8" s="8">
        <v>1953</v>
      </c>
      <c r="B8" s="2"/>
      <c r="C8" s="2"/>
      <c r="D8" s="2"/>
      <c r="E8" s="2"/>
      <c r="F8" s="5"/>
      <c r="G8" s="3"/>
      <c r="H8" s="3"/>
      <c r="I8" s="3"/>
      <c r="J8" s="3"/>
      <c r="K8" s="3"/>
    </row>
    <row r="9" spans="1:11" ht="15.75">
      <c r="A9" s="8">
        <v>1954</v>
      </c>
      <c r="B9" s="2"/>
      <c r="C9" s="2"/>
      <c r="D9" s="2"/>
      <c r="E9" s="2"/>
      <c r="F9" s="5"/>
      <c r="G9" s="3"/>
      <c r="H9" s="3"/>
      <c r="I9" s="3"/>
      <c r="J9" s="3"/>
      <c r="K9" s="3"/>
    </row>
    <row r="10" spans="1:11" ht="15.75">
      <c r="A10" s="8">
        <v>1955</v>
      </c>
      <c r="B10" s="2"/>
      <c r="C10" s="2"/>
      <c r="D10" s="2"/>
      <c r="E10" s="2"/>
      <c r="F10" s="6"/>
      <c r="G10" s="3"/>
      <c r="H10" s="3"/>
      <c r="I10" s="3"/>
      <c r="J10" s="3"/>
      <c r="K10" s="3"/>
    </row>
    <row r="11" spans="1:11" ht="15.75">
      <c r="A11" s="8">
        <v>1956</v>
      </c>
      <c r="B11" s="2"/>
      <c r="C11" s="2"/>
      <c r="D11" s="2"/>
      <c r="E11" s="2"/>
      <c r="F11" s="6"/>
      <c r="G11" s="3"/>
      <c r="H11" s="3"/>
      <c r="I11" s="3"/>
      <c r="J11" s="3"/>
      <c r="K11" s="3"/>
    </row>
    <row r="12" spans="1:11" ht="15.75">
      <c r="A12" s="8">
        <v>1957</v>
      </c>
      <c r="B12" s="2"/>
      <c r="C12" s="2"/>
      <c r="D12" s="2"/>
      <c r="E12" s="2"/>
      <c r="F12" s="6"/>
      <c r="G12" s="3"/>
      <c r="H12" s="3"/>
      <c r="I12" s="3"/>
      <c r="J12" s="3"/>
      <c r="K12" s="3"/>
    </row>
    <row r="13" spans="1:11" ht="15.75">
      <c r="A13" s="8">
        <v>1958</v>
      </c>
      <c r="B13" s="2"/>
      <c r="C13" s="2"/>
      <c r="D13" s="2"/>
      <c r="E13" s="2"/>
      <c r="F13" s="6"/>
      <c r="G13" s="3"/>
      <c r="H13" s="3"/>
      <c r="I13" s="3"/>
      <c r="J13" s="3"/>
      <c r="K13" s="3"/>
    </row>
    <row r="14" spans="1:11" ht="15.75">
      <c r="A14" s="8">
        <v>1959</v>
      </c>
      <c r="B14" s="2"/>
      <c r="C14" s="2"/>
      <c r="D14" s="2"/>
      <c r="E14" s="2"/>
      <c r="F14" s="6"/>
      <c r="G14" s="3"/>
      <c r="H14" s="3"/>
      <c r="I14" s="3"/>
      <c r="J14" s="3"/>
      <c r="K14" s="3"/>
    </row>
    <row r="15" spans="1:11" ht="15.75">
      <c r="A15" s="8">
        <v>1960</v>
      </c>
      <c r="B15" s="2"/>
      <c r="C15" s="2"/>
      <c r="D15" s="2"/>
      <c r="E15" s="2"/>
      <c r="F15" s="6"/>
      <c r="G15" s="3"/>
      <c r="H15" s="3"/>
      <c r="I15" s="3"/>
      <c r="J15" s="3"/>
      <c r="K15" s="3"/>
    </row>
    <row r="16" spans="1:11" ht="15.75">
      <c r="A16" s="8">
        <v>1961</v>
      </c>
      <c r="B16" s="2"/>
      <c r="C16" s="2"/>
      <c r="D16" s="2"/>
      <c r="E16" s="2"/>
      <c r="F16" s="6"/>
      <c r="G16" s="3"/>
      <c r="H16" s="3"/>
      <c r="I16" s="3"/>
      <c r="J16" s="2"/>
      <c r="K16" s="3"/>
    </row>
    <row r="17" spans="1:11" ht="15.75">
      <c r="A17" s="8">
        <v>1962</v>
      </c>
      <c r="B17" s="2"/>
      <c r="C17" s="2"/>
      <c r="D17" s="2"/>
      <c r="E17" s="2"/>
      <c r="F17" s="5"/>
      <c r="G17" s="3"/>
      <c r="H17" s="3"/>
      <c r="I17" s="3"/>
      <c r="J17" s="2"/>
      <c r="K17" s="3"/>
    </row>
    <row r="18" spans="1:22" ht="15.75">
      <c r="A18" s="8">
        <v>1963</v>
      </c>
      <c r="B18" s="16"/>
      <c r="C18" s="16"/>
      <c r="D18" s="16"/>
      <c r="E18" s="16"/>
      <c r="F18" s="17"/>
      <c r="G18" s="17"/>
      <c r="H18" s="17"/>
      <c r="I18" s="17"/>
      <c r="J18" s="2"/>
      <c r="K18" s="3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5.75">
      <c r="A19" s="8">
        <v>1964</v>
      </c>
      <c r="B19" s="58">
        <v>5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7">
        <f aca="true" t="shared" si="0" ref="L19:L32">SUM(B19:K19)</f>
        <v>5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15.75">
      <c r="A20" s="8">
        <v>1965</v>
      </c>
      <c r="B20" s="58">
        <v>2</v>
      </c>
      <c r="C20" s="58">
        <v>1</v>
      </c>
      <c r="D20" s="58">
        <v>1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7">
        <f t="shared" si="0"/>
        <v>4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15.75">
      <c r="A21" s="8">
        <v>1966</v>
      </c>
      <c r="B21" s="58">
        <v>2</v>
      </c>
      <c r="C21" s="58">
        <v>4</v>
      </c>
      <c r="D21" s="58">
        <v>2</v>
      </c>
      <c r="E21" s="58">
        <v>1</v>
      </c>
      <c r="F21" s="58">
        <v>0</v>
      </c>
      <c r="G21" s="58">
        <v>1</v>
      </c>
      <c r="H21" s="58">
        <v>0</v>
      </c>
      <c r="I21" s="58">
        <v>0</v>
      </c>
      <c r="J21" s="58">
        <v>6</v>
      </c>
      <c r="K21" s="58">
        <v>0</v>
      </c>
      <c r="L21" s="57">
        <f t="shared" si="0"/>
        <v>16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5.75">
      <c r="A22" s="8">
        <v>1967</v>
      </c>
      <c r="B22" s="58">
        <v>7</v>
      </c>
      <c r="C22" s="58">
        <v>1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1</v>
      </c>
      <c r="K22" s="58">
        <v>0</v>
      </c>
      <c r="L22" s="57">
        <f t="shared" si="0"/>
        <v>9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ht="15.75">
      <c r="A23" s="8">
        <v>1968</v>
      </c>
      <c r="B23" s="58">
        <v>3</v>
      </c>
      <c r="C23" s="58">
        <v>1</v>
      </c>
      <c r="D23" s="58">
        <v>0</v>
      </c>
      <c r="E23" s="58">
        <v>3</v>
      </c>
      <c r="F23" s="58">
        <v>0</v>
      </c>
      <c r="G23" s="58">
        <v>0</v>
      </c>
      <c r="H23" s="58">
        <v>0</v>
      </c>
      <c r="I23" s="58">
        <v>0</v>
      </c>
      <c r="J23" s="58">
        <v>3</v>
      </c>
      <c r="K23" s="58">
        <v>0</v>
      </c>
      <c r="L23" s="57">
        <f t="shared" si="0"/>
        <v>10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5.75">
      <c r="A24" s="8">
        <v>1969</v>
      </c>
      <c r="B24" s="58">
        <v>3</v>
      </c>
      <c r="C24" s="58">
        <v>1</v>
      </c>
      <c r="D24" s="58">
        <v>0</v>
      </c>
      <c r="E24" s="58">
        <v>4</v>
      </c>
      <c r="F24" s="58">
        <v>0</v>
      </c>
      <c r="G24" s="58">
        <v>0</v>
      </c>
      <c r="H24" s="58">
        <v>0</v>
      </c>
      <c r="I24" s="58">
        <v>0</v>
      </c>
      <c r="J24" s="58">
        <v>4</v>
      </c>
      <c r="K24" s="58">
        <v>0</v>
      </c>
      <c r="L24" s="57">
        <f t="shared" si="0"/>
        <v>12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5.75">
      <c r="A25" s="8">
        <v>1970</v>
      </c>
      <c r="B25" s="58">
        <v>3</v>
      </c>
      <c r="C25" s="58">
        <v>0</v>
      </c>
      <c r="D25" s="58">
        <v>2</v>
      </c>
      <c r="E25" s="58">
        <v>1</v>
      </c>
      <c r="F25" s="58">
        <v>0</v>
      </c>
      <c r="G25" s="58">
        <v>0</v>
      </c>
      <c r="H25" s="58">
        <v>0</v>
      </c>
      <c r="I25" s="58">
        <v>0</v>
      </c>
      <c r="J25" s="58">
        <v>2</v>
      </c>
      <c r="K25" s="58">
        <v>0</v>
      </c>
      <c r="L25" s="57">
        <f t="shared" si="0"/>
        <v>8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5.75">
      <c r="A26" s="8">
        <v>1971</v>
      </c>
      <c r="B26" s="58">
        <v>2</v>
      </c>
      <c r="C26" s="58">
        <v>3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4</v>
      </c>
      <c r="K26" s="58">
        <v>0</v>
      </c>
      <c r="L26" s="57">
        <f t="shared" si="0"/>
        <v>9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8">
        <v>1972</v>
      </c>
      <c r="B27" s="58">
        <v>8</v>
      </c>
      <c r="C27" s="58">
        <v>0</v>
      </c>
      <c r="D27" s="58">
        <v>5</v>
      </c>
      <c r="E27" s="58">
        <v>2</v>
      </c>
      <c r="F27" s="58">
        <v>0</v>
      </c>
      <c r="G27" s="58">
        <v>0</v>
      </c>
      <c r="H27" s="58">
        <v>0</v>
      </c>
      <c r="I27" s="58">
        <v>0</v>
      </c>
      <c r="J27" s="58">
        <v>8</v>
      </c>
      <c r="K27" s="58">
        <v>0</v>
      </c>
      <c r="L27" s="57">
        <f t="shared" si="0"/>
        <v>23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8">
        <v>1973</v>
      </c>
      <c r="B28" s="58">
        <v>3</v>
      </c>
      <c r="C28" s="58">
        <v>1</v>
      </c>
      <c r="D28" s="58">
        <v>1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7">
        <f t="shared" si="0"/>
        <v>5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5.75">
      <c r="A29" s="8">
        <v>1974</v>
      </c>
      <c r="B29" s="58">
        <v>1</v>
      </c>
      <c r="C29" s="58">
        <v>0</v>
      </c>
      <c r="D29" s="58">
        <v>1</v>
      </c>
      <c r="E29" s="58">
        <v>1</v>
      </c>
      <c r="F29" s="58">
        <v>0</v>
      </c>
      <c r="G29" s="58">
        <v>0</v>
      </c>
      <c r="H29" s="58">
        <v>0</v>
      </c>
      <c r="I29" s="58">
        <v>0</v>
      </c>
      <c r="J29" s="58">
        <v>6</v>
      </c>
      <c r="K29" s="58">
        <v>1</v>
      </c>
      <c r="L29" s="57">
        <f t="shared" si="0"/>
        <v>10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5.75">
      <c r="A30" s="8">
        <v>1975</v>
      </c>
      <c r="B30" s="58">
        <v>2</v>
      </c>
      <c r="C30" s="58">
        <v>3</v>
      </c>
      <c r="D30" s="58">
        <v>2</v>
      </c>
      <c r="E30" s="58">
        <v>2</v>
      </c>
      <c r="F30" s="58">
        <v>0</v>
      </c>
      <c r="G30" s="58">
        <v>0</v>
      </c>
      <c r="H30" s="58">
        <v>0</v>
      </c>
      <c r="I30" s="58">
        <v>0</v>
      </c>
      <c r="J30" s="58">
        <v>2</v>
      </c>
      <c r="K30" s="58">
        <v>1</v>
      </c>
      <c r="L30" s="57">
        <f t="shared" si="0"/>
        <v>12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ht="15.75">
      <c r="A31" s="8">
        <v>1976</v>
      </c>
      <c r="B31" s="58">
        <v>3</v>
      </c>
      <c r="C31" s="58">
        <v>2</v>
      </c>
      <c r="D31" s="58">
        <v>0</v>
      </c>
      <c r="E31" s="58">
        <v>0</v>
      </c>
      <c r="F31" s="58">
        <v>0</v>
      </c>
      <c r="G31" s="58">
        <v>1</v>
      </c>
      <c r="H31" s="58">
        <v>0</v>
      </c>
      <c r="I31" s="58">
        <v>0</v>
      </c>
      <c r="J31" s="58">
        <v>2</v>
      </c>
      <c r="K31" s="58">
        <v>0</v>
      </c>
      <c r="L31" s="57">
        <f t="shared" si="0"/>
        <v>8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15.75">
      <c r="A32" s="8">
        <v>1977</v>
      </c>
      <c r="B32" s="58">
        <v>0</v>
      </c>
      <c r="C32" s="58">
        <v>1</v>
      </c>
      <c r="D32" s="58">
        <v>2</v>
      </c>
      <c r="E32" s="58">
        <v>1</v>
      </c>
      <c r="F32" s="58">
        <v>0</v>
      </c>
      <c r="G32" s="58">
        <v>1</v>
      </c>
      <c r="H32" s="58">
        <v>0</v>
      </c>
      <c r="I32" s="58">
        <v>0</v>
      </c>
      <c r="J32" s="58">
        <v>1</v>
      </c>
      <c r="K32" s="58">
        <v>2</v>
      </c>
      <c r="L32" s="57">
        <f t="shared" si="0"/>
        <v>8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zoomScale="85" zoomScaleNormal="85" zoomScalePageLayoutView="0" workbookViewId="0" topLeftCell="A4">
      <selection activeCell="L1" sqref="L1:L16384"/>
    </sheetView>
  </sheetViews>
  <sheetFormatPr defaultColWidth="9.140625" defaultRowHeight="12.75"/>
  <cols>
    <col min="1" max="1" width="9.140625" style="7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2" max="12" width="9.140625" style="57" customWidth="1"/>
  </cols>
  <sheetData>
    <row r="1" ht="15.75">
      <c r="B1" s="1" t="s">
        <v>18</v>
      </c>
    </row>
    <row r="2" ht="16.5" thickBot="1">
      <c r="B2" s="1" t="s">
        <v>11</v>
      </c>
    </row>
    <row r="3" spans="2:11" ht="15.75" customHeight="1">
      <c r="B3" s="92" t="s">
        <v>1</v>
      </c>
      <c r="C3" s="92" t="s">
        <v>2</v>
      </c>
      <c r="D3" s="92" t="s">
        <v>3</v>
      </c>
      <c r="E3" s="92" t="s">
        <v>4</v>
      </c>
      <c r="F3" s="92" t="s">
        <v>5</v>
      </c>
      <c r="G3" s="92" t="s">
        <v>6</v>
      </c>
      <c r="H3" s="92" t="s">
        <v>7</v>
      </c>
      <c r="I3" s="92" t="s">
        <v>8</v>
      </c>
      <c r="J3" s="92" t="s">
        <v>9</v>
      </c>
      <c r="K3" s="92" t="s">
        <v>10</v>
      </c>
    </row>
    <row r="4" spans="2:12" ht="24" customHeight="1" thickBot="1">
      <c r="B4" s="93"/>
      <c r="C4" s="93"/>
      <c r="D4" s="93"/>
      <c r="E4" s="94"/>
      <c r="F4" s="95"/>
      <c r="G4" s="95"/>
      <c r="H4" s="95"/>
      <c r="I4" s="95"/>
      <c r="J4" s="95"/>
      <c r="K4" s="95"/>
      <c r="L4" s="57" t="s">
        <v>64</v>
      </c>
    </row>
    <row r="5" spans="1:11" ht="15.75">
      <c r="A5" s="8">
        <v>1950</v>
      </c>
      <c r="B5" s="9"/>
      <c r="C5" s="9"/>
      <c r="D5" s="10"/>
      <c r="E5" s="11"/>
      <c r="F5" s="12"/>
      <c r="G5" s="10"/>
      <c r="H5" s="10"/>
      <c r="I5" s="10"/>
      <c r="J5" s="10"/>
      <c r="K5" s="10"/>
    </row>
    <row r="6" spans="1:11" ht="15.75">
      <c r="A6" s="8">
        <v>1951</v>
      </c>
      <c r="B6" s="9"/>
      <c r="C6" s="9"/>
      <c r="D6" s="9"/>
      <c r="E6" s="9"/>
      <c r="F6" s="10"/>
      <c r="G6" s="10"/>
      <c r="H6" s="10"/>
      <c r="I6" s="10"/>
      <c r="J6" s="10"/>
      <c r="K6" s="10"/>
    </row>
    <row r="7" spans="1:11" ht="15.75">
      <c r="A7" s="8">
        <v>1952</v>
      </c>
      <c r="B7" s="9"/>
      <c r="C7" s="9"/>
      <c r="D7" s="9"/>
      <c r="E7" s="9"/>
      <c r="F7" s="9"/>
      <c r="G7" s="10"/>
      <c r="H7" s="10"/>
      <c r="I7" s="10"/>
      <c r="J7" s="10"/>
      <c r="K7" s="10"/>
    </row>
    <row r="8" spans="1:11" ht="15.75">
      <c r="A8" s="8">
        <v>1953</v>
      </c>
      <c r="B8" s="9"/>
      <c r="C8" s="9"/>
      <c r="D8" s="9"/>
      <c r="E8" s="9"/>
      <c r="F8" s="9"/>
      <c r="G8" s="10"/>
      <c r="H8" s="10"/>
      <c r="I8" s="10"/>
      <c r="J8" s="10"/>
      <c r="K8" s="10"/>
    </row>
    <row r="9" spans="1:11" ht="15.75">
      <c r="A9" s="8">
        <v>1954</v>
      </c>
      <c r="B9" s="9"/>
      <c r="C9" s="9"/>
      <c r="D9" s="9"/>
      <c r="E9" s="9"/>
      <c r="F9" s="9"/>
      <c r="G9" s="10"/>
      <c r="H9" s="10"/>
      <c r="I9" s="10"/>
      <c r="J9" s="10"/>
      <c r="K9" s="10"/>
    </row>
    <row r="10" spans="1:11" ht="15.75">
      <c r="A10" s="8">
        <v>1955</v>
      </c>
      <c r="B10" s="9"/>
      <c r="C10" s="9"/>
      <c r="D10" s="9"/>
      <c r="E10" s="9"/>
      <c r="F10" s="9"/>
      <c r="G10" s="10"/>
      <c r="H10" s="10"/>
      <c r="I10" s="10"/>
      <c r="J10" s="10"/>
      <c r="K10" s="10"/>
    </row>
    <row r="11" spans="1:11" ht="15.75">
      <c r="A11" s="8">
        <v>1956</v>
      </c>
      <c r="B11" s="9"/>
      <c r="C11" s="9"/>
      <c r="D11" s="9"/>
      <c r="E11" s="9"/>
      <c r="F11" s="9"/>
      <c r="G11" s="10"/>
      <c r="H11" s="10"/>
      <c r="I11" s="10"/>
      <c r="J11" s="10"/>
      <c r="K11" s="10"/>
    </row>
    <row r="12" spans="1:11" ht="15.75">
      <c r="A12" s="8">
        <v>1957</v>
      </c>
      <c r="B12" s="9"/>
      <c r="C12" s="9"/>
      <c r="D12" s="9"/>
      <c r="E12" s="9"/>
      <c r="F12" s="9"/>
      <c r="G12" s="10"/>
      <c r="H12" s="10"/>
      <c r="I12" s="10"/>
      <c r="J12" s="10"/>
      <c r="K12" s="10"/>
    </row>
    <row r="13" spans="1:11" ht="15.75">
      <c r="A13" s="8">
        <v>1958</v>
      </c>
      <c r="B13" s="9"/>
      <c r="C13" s="9"/>
      <c r="D13" s="9"/>
      <c r="E13" s="9"/>
      <c r="F13" s="9"/>
      <c r="G13" s="10"/>
      <c r="H13" s="10"/>
      <c r="I13" s="10"/>
      <c r="J13" s="10"/>
      <c r="K13" s="10"/>
    </row>
    <row r="14" spans="1:11" ht="15.75">
      <c r="A14" s="8">
        <v>1959</v>
      </c>
      <c r="B14" s="9"/>
      <c r="C14" s="9"/>
      <c r="D14" s="9"/>
      <c r="E14" s="9"/>
      <c r="F14" s="9"/>
      <c r="G14" s="10"/>
      <c r="H14" s="10"/>
      <c r="I14" s="10"/>
      <c r="J14" s="10"/>
      <c r="K14" s="10"/>
    </row>
    <row r="15" spans="1:11" ht="15.75">
      <c r="A15" s="8">
        <v>1960</v>
      </c>
      <c r="B15" s="9"/>
      <c r="C15" s="9"/>
      <c r="D15" s="9"/>
      <c r="E15" s="9"/>
      <c r="F15" s="9"/>
      <c r="G15" s="10"/>
      <c r="H15" s="10"/>
      <c r="I15" s="10"/>
      <c r="J15" s="10"/>
      <c r="K15" s="10"/>
    </row>
    <row r="16" spans="1:11" ht="15.75">
      <c r="A16" s="8">
        <v>1961</v>
      </c>
      <c r="B16" s="9"/>
      <c r="C16" s="9"/>
      <c r="D16" s="9"/>
      <c r="E16" s="9"/>
      <c r="F16" s="9"/>
      <c r="G16" s="10"/>
      <c r="H16" s="10"/>
      <c r="I16" s="10"/>
      <c r="J16" s="9"/>
      <c r="K16" s="10"/>
    </row>
    <row r="17" spans="1:11" ht="15.75">
      <c r="A17" s="8">
        <v>1962</v>
      </c>
      <c r="B17" s="9"/>
      <c r="C17" s="9"/>
      <c r="D17" s="9"/>
      <c r="E17" s="9"/>
      <c r="F17" s="9"/>
      <c r="G17" s="10"/>
      <c r="H17" s="10"/>
      <c r="I17" s="10"/>
      <c r="J17" s="9"/>
      <c r="K17" s="10"/>
    </row>
    <row r="18" spans="1:11" ht="15.75">
      <c r="A18" s="8">
        <v>1963</v>
      </c>
      <c r="B18" s="18"/>
      <c r="C18" s="16"/>
      <c r="D18" s="16"/>
      <c r="E18" s="16"/>
      <c r="F18" s="17"/>
      <c r="G18" s="17"/>
      <c r="H18" s="17"/>
      <c r="I18" s="17"/>
      <c r="J18" s="9"/>
      <c r="K18" s="10"/>
    </row>
    <row r="19" spans="1:22" ht="15.75">
      <c r="A19" s="8">
        <v>1964</v>
      </c>
      <c r="B19" s="21">
        <v>260</v>
      </c>
      <c r="C19" s="21">
        <v>3</v>
      </c>
      <c r="D19" s="21">
        <v>74</v>
      </c>
      <c r="E19" s="21">
        <v>68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57">
        <f aca="true" t="shared" si="0" ref="L19:L32">SUM(B19:K19)</f>
        <v>405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15.75">
      <c r="A20" s="8">
        <v>1965</v>
      </c>
      <c r="B20" s="21">
        <v>69</v>
      </c>
      <c r="C20" s="21">
        <v>352</v>
      </c>
      <c r="D20" s="21">
        <v>180</v>
      </c>
      <c r="E20" s="21">
        <v>46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57">
        <f t="shared" si="0"/>
        <v>647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15.75">
      <c r="A21" s="8">
        <v>1966</v>
      </c>
      <c r="B21" s="21">
        <v>829</v>
      </c>
      <c r="C21" s="21">
        <v>331</v>
      </c>
      <c r="D21" s="21">
        <v>251</v>
      </c>
      <c r="E21" s="21">
        <v>89</v>
      </c>
      <c r="F21" s="21">
        <v>0</v>
      </c>
      <c r="G21" s="21">
        <v>750</v>
      </c>
      <c r="H21" s="21">
        <v>0</v>
      </c>
      <c r="I21" s="21">
        <v>0</v>
      </c>
      <c r="J21" s="21">
        <v>522</v>
      </c>
      <c r="K21" s="21">
        <v>0</v>
      </c>
      <c r="L21" s="57">
        <f t="shared" si="0"/>
        <v>2772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5.75">
      <c r="A22" s="8">
        <v>1967</v>
      </c>
      <c r="B22" s="21">
        <v>967</v>
      </c>
      <c r="C22" s="21">
        <v>411</v>
      </c>
      <c r="D22" s="21">
        <v>111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14</v>
      </c>
      <c r="K22" s="21">
        <v>0</v>
      </c>
      <c r="L22" s="57">
        <f t="shared" si="0"/>
        <v>1503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ht="15.75">
      <c r="A23" s="8">
        <v>1968</v>
      </c>
      <c r="B23" s="21">
        <v>272</v>
      </c>
      <c r="C23" s="21">
        <v>495</v>
      </c>
      <c r="D23" s="21">
        <v>95</v>
      </c>
      <c r="E23" s="21">
        <v>301</v>
      </c>
      <c r="F23" s="21">
        <v>0</v>
      </c>
      <c r="G23" s="21">
        <v>0</v>
      </c>
      <c r="H23" s="21">
        <v>0</v>
      </c>
      <c r="I23" s="21">
        <v>0</v>
      </c>
      <c r="J23" s="21">
        <v>881</v>
      </c>
      <c r="K23" s="21">
        <v>0</v>
      </c>
      <c r="L23" s="57">
        <f t="shared" si="0"/>
        <v>2044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5.75">
      <c r="A24" s="8">
        <v>1969</v>
      </c>
      <c r="B24" s="21">
        <v>256</v>
      </c>
      <c r="C24" s="21">
        <v>34</v>
      </c>
      <c r="D24" s="21">
        <v>0</v>
      </c>
      <c r="E24" s="21">
        <v>30</v>
      </c>
      <c r="F24" s="21">
        <v>0</v>
      </c>
      <c r="G24" s="21">
        <v>0</v>
      </c>
      <c r="H24" s="21">
        <v>0</v>
      </c>
      <c r="I24" s="21">
        <v>0</v>
      </c>
      <c r="J24" s="21">
        <v>964</v>
      </c>
      <c r="K24" s="21">
        <v>0</v>
      </c>
      <c r="L24" s="57">
        <f t="shared" si="0"/>
        <v>1284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5.75">
      <c r="A25" s="8">
        <v>1970</v>
      </c>
      <c r="B25" s="21">
        <v>420</v>
      </c>
      <c r="C25" s="21">
        <v>123</v>
      </c>
      <c r="D25" s="21">
        <v>71</v>
      </c>
      <c r="E25" s="21">
        <v>411</v>
      </c>
      <c r="F25" s="21">
        <v>0</v>
      </c>
      <c r="G25" s="21">
        <v>2387</v>
      </c>
      <c r="H25" s="21">
        <v>0</v>
      </c>
      <c r="I25" s="21">
        <v>0</v>
      </c>
      <c r="J25" s="21">
        <v>11</v>
      </c>
      <c r="K25" s="21">
        <v>0</v>
      </c>
      <c r="L25" s="57">
        <f t="shared" si="0"/>
        <v>3423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5.75">
      <c r="A26" s="8">
        <v>1971</v>
      </c>
      <c r="B26" s="21">
        <v>288</v>
      </c>
      <c r="C26" s="21">
        <v>395</v>
      </c>
      <c r="D26" s="21">
        <v>168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542</v>
      </c>
      <c r="K26" s="21">
        <v>0</v>
      </c>
      <c r="L26" s="57">
        <f t="shared" si="0"/>
        <v>1393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8">
        <v>1972</v>
      </c>
      <c r="B27" s="22">
        <v>1606</v>
      </c>
      <c r="C27" s="21">
        <v>33</v>
      </c>
      <c r="D27" s="21">
        <v>18210</v>
      </c>
      <c r="E27" s="21">
        <v>64</v>
      </c>
      <c r="F27" s="21">
        <v>0</v>
      </c>
      <c r="G27" s="21">
        <v>1700</v>
      </c>
      <c r="H27" s="21">
        <v>0</v>
      </c>
      <c r="I27" s="21">
        <v>0</v>
      </c>
      <c r="J27" s="21">
        <v>1854</v>
      </c>
      <c r="K27" s="21">
        <v>0</v>
      </c>
      <c r="L27" s="59">
        <f t="shared" si="0"/>
        <v>23467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8">
        <v>1973</v>
      </c>
      <c r="B28" s="21">
        <v>764</v>
      </c>
      <c r="C28" s="21">
        <v>245</v>
      </c>
      <c r="D28" s="21">
        <v>343</v>
      </c>
      <c r="E28" s="21">
        <v>20</v>
      </c>
      <c r="F28" s="21">
        <v>0</v>
      </c>
      <c r="G28" s="21">
        <v>86</v>
      </c>
      <c r="H28" s="21">
        <v>0</v>
      </c>
      <c r="I28" s="21">
        <v>0</v>
      </c>
      <c r="J28" s="21">
        <v>92</v>
      </c>
      <c r="K28" s="21">
        <v>0</v>
      </c>
      <c r="L28" s="57">
        <f t="shared" si="0"/>
        <v>1550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5.75">
      <c r="A29" s="8">
        <v>1974</v>
      </c>
      <c r="B29" s="21">
        <v>250</v>
      </c>
      <c r="C29" s="21">
        <v>24</v>
      </c>
      <c r="D29" s="21">
        <v>800</v>
      </c>
      <c r="E29" s="21">
        <v>138</v>
      </c>
      <c r="F29" s="21">
        <v>0</v>
      </c>
      <c r="G29" s="21">
        <v>140</v>
      </c>
      <c r="H29" s="21">
        <v>0</v>
      </c>
      <c r="I29" s="21">
        <v>0</v>
      </c>
      <c r="J29" s="21">
        <v>4836</v>
      </c>
      <c r="K29" s="21">
        <v>93</v>
      </c>
      <c r="L29" s="57">
        <f t="shared" si="0"/>
        <v>6281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5.75">
      <c r="A30" s="8">
        <v>1975</v>
      </c>
      <c r="B30" s="21">
        <v>934</v>
      </c>
      <c r="C30" s="21">
        <v>1626</v>
      </c>
      <c r="D30" s="21">
        <v>6275</v>
      </c>
      <c r="E30" s="21">
        <v>144</v>
      </c>
      <c r="F30" s="21">
        <v>0</v>
      </c>
      <c r="G30" s="21">
        <v>754</v>
      </c>
      <c r="H30" s="21">
        <v>0</v>
      </c>
      <c r="I30" s="21">
        <v>0</v>
      </c>
      <c r="J30" s="21">
        <v>1717</v>
      </c>
      <c r="K30" s="21">
        <v>208</v>
      </c>
      <c r="L30" s="57">
        <f t="shared" si="0"/>
        <v>11658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ht="15.75">
      <c r="A31" s="8">
        <v>1976</v>
      </c>
      <c r="B31" s="21">
        <v>888</v>
      </c>
      <c r="C31" s="21">
        <v>3319</v>
      </c>
      <c r="D31" s="21">
        <v>1799</v>
      </c>
      <c r="E31" s="21">
        <v>118</v>
      </c>
      <c r="F31" s="21">
        <v>0</v>
      </c>
      <c r="G31" s="21">
        <v>6744</v>
      </c>
      <c r="H31" s="21">
        <v>0</v>
      </c>
      <c r="I31" s="21">
        <v>0</v>
      </c>
      <c r="J31" s="21">
        <v>799</v>
      </c>
      <c r="K31" s="21">
        <v>185</v>
      </c>
      <c r="L31" s="57">
        <f t="shared" si="0"/>
        <v>13852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15.75">
      <c r="A32" s="8">
        <v>1977</v>
      </c>
      <c r="B32" s="21">
        <v>638</v>
      </c>
      <c r="C32" s="21">
        <v>2534</v>
      </c>
      <c r="D32" s="21">
        <v>21154</v>
      </c>
      <c r="E32" s="21">
        <v>237</v>
      </c>
      <c r="F32" s="21">
        <v>0</v>
      </c>
      <c r="G32" s="21">
        <v>4077</v>
      </c>
      <c r="H32" s="21">
        <v>0</v>
      </c>
      <c r="I32" s="21">
        <v>0</v>
      </c>
      <c r="J32" s="21">
        <v>2089</v>
      </c>
      <c r="K32" s="21">
        <v>8035</v>
      </c>
      <c r="L32" s="57">
        <f t="shared" si="0"/>
        <v>38764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zoomScale="85" zoomScaleNormal="85" zoomScalePageLayoutView="0" workbookViewId="0" topLeftCell="A10">
      <selection activeCell="Q4" sqref="Q4"/>
    </sheetView>
  </sheetViews>
  <sheetFormatPr defaultColWidth="9.140625" defaultRowHeight="12.75"/>
  <cols>
    <col min="1" max="1" width="9.140625" style="7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2" max="12" width="9.140625" style="60" customWidth="1"/>
  </cols>
  <sheetData>
    <row r="1" ht="15.75">
      <c r="B1" s="1" t="s">
        <v>18</v>
      </c>
    </row>
    <row r="2" ht="16.5" thickBot="1">
      <c r="B2" s="1" t="s">
        <v>12</v>
      </c>
    </row>
    <row r="3" spans="2:11" ht="15.75" customHeight="1">
      <c r="B3" s="92" t="s">
        <v>1</v>
      </c>
      <c r="C3" s="92" t="s">
        <v>2</v>
      </c>
      <c r="D3" s="92" t="s">
        <v>3</v>
      </c>
      <c r="E3" s="92" t="s">
        <v>4</v>
      </c>
      <c r="F3" s="92" t="s">
        <v>5</v>
      </c>
      <c r="G3" s="92" t="s">
        <v>6</v>
      </c>
      <c r="H3" s="92" t="s">
        <v>7</v>
      </c>
      <c r="I3" s="92" t="s">
        <v>8</v>
      </c>
      <c r="J3" s="92" t="s">
        <v>9</v>
      </c>
      <c r="K3" s="92" t="s">
        <v>10</v>
      </c>
    </row>
    <row r="4" spans="2:17" ht="24" customHeight="1" thickBot="1">
      <c r="B4" s="93"/>
      <c r="C4" s="93"/>
      <c r="D4" s="93"/>
      <c r="E4" s="94"/>
      <c r="F4" s="95"/>
      <c r="G4" s="95"/>
      <c r="H4" s="95"/>
      <c r="I4" s="95"/>
      <c r="J4" s="95"/>
      <c r="K4" s="95"/>
      <c r="Q4" s="60" t="s">
        <v>61</v>
      </c>
    </row>
    <row r="5" spans="1:11" ht="15.75">
      <c r="A5" s="8">
        <v>1950</v>
      </c>
      <c r="B5" s="2"/>
      <c r="C5" s="2"/>
      <c r="D5" s="3"/>
      <c r="E5" s="3"/>
      <c r="F5" s="3"/>
      <c r="G5" s="3"/>
      <c r="H5" s="3"/>
      <c r="I5" s="3"/>
      <c r="J5" s="3"/>
      <c r="K5" s="3"/>
    </row>
    <row r="6" spans="1:11" ht="15.75">
      <c r="A6" s="8">
        <v>1951</v>
      </c>
      <c r="B6" s="2"/>
      <c r="C6" s="2"/>
      <c r="D6" s="2"/>
      <c r="E6" s="2"/>
      <c r="F6" s="3"/>
      <c r="G6" s="3"/>
      <c r="H6" s="3"/>
      <c r="I6" s="3"/>
      <c r="J6" s="3"/>
      <c r="K6" s="3"/>
    </row>
    <row r="7" spans="1:11" ht="15.75">
      <c r="A7" s="8">
        <v>1952</v>
      </c>
      <c r="B7" s="2"/>
      <c r="C7" s="2"/>
      <c r="D7" s="2"/>
      <c r="E7" s="2"/>
      <c r="F7" s="2"/>
      <c r="G7" s="3"/>
      <c r="H7" s="3"/>
      <c r="I7" s="3"/>
      <c r="J7" s="3"/>
      <c r="K7" s="3"/>
    </row>
    <row r="8" spans="1:11" ht="15.75">
      <c r="A8" s="8">
        <v>1953</v>
      </c>
      <c r="B8" s="2"/>
      <c r="C8" s="2"/>
      <c r="D8" s="2"/>
      <c r="E8" s="2"/>
      <c r="F8" s="2"/>
      <c r="G8" s="3"/>
      <c r="H8" s="3"/>
      <c r="I8" s="3"/>
      <c r="J8" s="3"/>
      <c r="K8" s="3"/>
    </row>
    <row r="9" spans="1:11" ht="15.75">
      <c r="A9" s="8">
        <v>1954</v>
      </c>
      <c r="B9" s="2"/>
      <c r="C9" s="2"/>
      <c r="D9" s="2"/>
      <c r="E9" s="2"/>
      <c r="F9" s="2"/>
      <c r="G9" s="3"/>
      <c r="H9" s="3"/>
      <c r="I9" s="3"/>
      <c r="J9" s="3"/>
      <c r="K9" s="3"/>
    </row>
    <row r="10" spans="1:11" ht="15.75">
      <c r="A10" s="8">
        <v>1955</v>
      </c>
      <c r="B10" s="2"/>
      <c r="C10" s="2"/>
      <c r="D10" s="2"/>
      <c r="E10" s="2"/>
      <c r="F10" s="2"/>
      <c r="G10" s="3"/>
      <c r="H10" s="3"/>
      <c r="I10" s="3"/>
      <c r="J10" s="3"/>
      <c r="K10" s="3"/>
    </row>
    <row r="11" spans="1:11" ht="15.75">
      <c r="A11" s="8">
        <v>1956</v>
      </c>
      <c r="B11" s="2"/>
      <c r="C11" s="2"/>
      <c r="D11" s="2"/>
      <c r="E11" s="2"/>
      <c r="F11" s="2"/>
      <c r="G11" s="3"/>
      <c r="H11" s="3"/>
      <c r="I11" s="3"/>
      <c r="J11" s="3"/>
      <c r="K11" s="3"/>
    </row>
    <row r="12" spans="1:11" ht="15.75">
      <c r="A12" s="8">
        <v>1957</v>
      </c>
      <c r="B12" s="2"/>
      <c r="C12" s="2"/>
      <c r="D12" s="2"/>
      <c r="E12" s="2"/>
      <c r="F12" s="2"/>
      <c r="G12" s="3"/>
      <c r="H12" s="3"/>
      <c r="I12" s="3"/>
      <c r="J12" s="3"/>
      <c r="K12" s="3"/>
    </row>
    <row r="13" spans="1:11" ht="15.75">
      <c r="A13" s="8">
        <v>1958</v>
      </c>
      <c r="B13" s="2"/>
      <c r="C13" s="2"/>
      <c r="D13" s="2"/>
      <c r="E13" s="2"/>
      <c r="F13" s="2"/>
      <c r="G13" s="3"/>
      <c r="H13" s="3"/>
      <c r="I13" s="3"/>
      <c r="J13" s="3"/>
      <c r="K13" s="3"/>
    </row>
    <row r="14" spans="1:11" ht="15.75">
      <c r="A14" s="8">
        <v>1959</v>
      </c>
      <c r="B14" s="2"/>
      <c r="C14" s="2"/>
      <c r="D14" s="2"/>
      <c r="E14" s="2"/>
      <c r="F14" s="2"/>
      <c r="G14" s="3"/>
      <c r="H14" s="3"/>
      <c r="I14" s="3"/>
      <c r="J14" s="3"/>
      <c r="K14" s="3"/>
    </row>
    <row r="15" spans="1:11" ht="15.75">
      <c r="A15" s="8">
        <v>1960</v>
      </c>
      <c r="B15" s="2"/>
      <c r="C15" s="2"/>
      <c r="D15" s="2"/>
      <c r="E15" s="2"/>
      <c r="F15" s="2"/>
      <c r="G15" s="3"/>
      <c r="H15" s="3"/>
      <c r="I15" s="3"/>
      <c r="J15" s="3"/>
      <c r="K15" s="3"/>
    </row>
    <row r="16" spans="1:11" ht="15.75">
      <c r="A16" s="8">
        <v>1961</v>
      </c>
      <c r="B16" s="2"/>
      <c r="C16" s="2"/>
      <c r="D16" s="2"/>
      <c r="E16" s="2"/>
      <c r="F16" s="2"/>
      <c r="G16" s="3"/>
      <c r="H16" s="3"/>
      <c r="I16" s="3"/>
      <c r="J16" s="2"/>
      <c r="K16" s="3"/>
    </row>
    <row r="17" spans="1:11" ht="15.75">
      <c r="A17" s="8">
        <v>1962</v>
      </c>
      <c r="B17" s="2"/>
      <c r="C17" s="2"/>
      <c r="D17" s="2"/>
      <c r="E17" s="2"/>
      <c r="F17" s="2"/>
      <c r="G17" s="3"/>
      <c r="H17" s="3"/>
      <c r="I17" s="3"/>
      <c r="J17" s="2"/>
      <c r="K17" s="3"/>
    </row>
    <row r="18" spans="1:11" ht="15.75">
      <c r="A18" s="8">
        <v>1963</v>
      </c>
      <c r="B18" s="18"/>
      <c r="C18" s="16"/>
      <c r="D18" s="16"/>
      <c r="E18" s="16"/>
      <c r="F18" s="17"/>
      <c r="G18" s="17"/>
      <c r="H18" s="17"/>
      <c r="I18" s="17"/>
      <c r="J18" s="2"/>
      <c r="K18" s="3"/>
    </row>
    <row r="19" spans="1:17" ht="15.75">
      <c r="A19" s="8">
        <v>1964</v>
      </c>
      <c r="B19" s="21">
        <v>254</v>
      </c>
      <c r="C19" s="21">
        <v>3</v>
      </c>
      <c r="D19" s="21">
        <v>74</v>
      </c>
      <c r="E19" s="21">
        <v>68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Q19" s="60">
        <f aca="true" t="shared" si="0" ref="Q19:Q32">SUM(B19:K19)</f>
        <v>399</v>
      </c>
    </row>
    <row r="20" spans="1:17" ht="15.75">
      <c r="A20" s="8">
        <v>1965</v>
      </c>
      <c r="B20" s="21">
        <v>68</v>
      </c>
      <c r="C20" s="21">
        <v>352</v>
      </c>
      <c r="D20" s="21">
        <v>180</v>
      </c>
      <c r="E20" s="21">
        <v>46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Q20" s="60">
        <f t="shared" si="0"/>
        <v>646</v>
      </c>
    </row>
    <row r="21" spans="1:17" ht="15.75">
      <c r="A21" s="8">
        <v>1966</v>
      </c>
      <c r="B21" s="21">
        <v>759</v>
      </c>
      <c r="C21" s="21">
        <v>331</v>
      </c>
      <c r="D21" s="21">
        <v>251</v>
      </c>
      <c r="E21" s="21">
        <v>89</v>
      </c>
      <c r="F21" s="21">
        <v>0</v>
      </c>
      <c r="G21" s="21">
        <v>750</v>
      </c>
      <c r="H21" s="21">
        <v>0</v>
      </c>
      <c r="I21" s="21">
        <v>0</v>
      </c>
      <c r="J21" s="21">
        <v>445</v>
      </c>
      <c r="K21" s="21">
        <v>0</v>
      </c>
      <c r="Q21" s="60">
        <f t="shared" si="0"/>
        <v>2625</v>
      </c>
    </row>
    <row r="22" spans="1:17" ht="15.75">
      <c r="A22" s="8">
        <v>1967</v>
      </c>
      <c r="B22" s="21">
        <v>963</v>
      </c>
      <c r="C22" s="21">
        <v>411</v>
      </c>
      <c r="D22" s="21">
        <v>111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12</v>
      </c>
      <c r="K22" s="21">
        <v>0</v>
      </c>
      <c r="Q22" s="60">
        <f t="shared" si="0"/>
        <v>1497</v>
      </c>
    </row>
    <row r="23" spans="1:17" ht="15.75">
      <c r="A23" s="8">
        <v>1968</v>
      </c>
      <c r="B23" s="21">
        <v>269</v>
      </c>
      <c r="C23" s="21">
        <v>491</v>
      </c>
      <c r="D23" s="21">
        <v>95</v>
      </c>
      <c r="E23" s="21">
        <v>301</v>
      </c>
      <c r="F23" s="21">
        <v>0</v>
      </c>
      <c r="G23" s="21">
        <v>0</v>
      </c>
      <c r="H23" s="21">
        <v>0</v>
      </c>
      <c r="I23" s="21">
        <v>0</v>
      </c>
      <c r="J23" s="21">
        <v>881</v>
      </c>
      <c r="K23" s="21">
        <v>0</v>
      </c>
      <c r="Q23" s="60">
        <f t="shared" si="0"/>
        <v>2037</v>
      </c>
    </row>
    <row r="24" spans="1:17" ht="15.75">
      <c r="A24" s="8">
        <v>1969</v>
      </c>
      <c r="B24" s="21">
        <v>321</v>
      </c>
      <c r="C24" s="21">
        <v>37</v>
      </c>
      <c r="D24" s="21">
        <v>0</v>
      </c>
      <c r="E24" s="21">
        <v>24</v>
      </c>
      <c r="F24" s="21">
        <v>0</v>
      </c>
      <c r="G24" s="21">
        <v>0</v>
      </c>
      <c r="H24" s="21">
        <v>0</v>
      </c>
      <c r="I24" s="21">
        <v>0</v>
      </c>
      <c r="J24" s="21">
        <v>596</v>
      </c>
      <c r="K24" s="21">
        <v>0</v>
      </c>
      <c r="Q24" s="60">
        <f t="shared" si="0"/>
        <v>978</v>
      </c>
    </row>
    <row r="25" spans="1:17" ht="15.75">
      <c r="A25" s="8">
        <v>1970</v>
      </c>
      <c r="B25" s="21">
        <v>420</v>
      </c>
      <c r="C25" s="21">
        <v>123</v>
      </c>
      <c r="D25" s="21">
        <v>71</v>
      </c>
      <c r="E25" s="21">
        <v>411</v>
      </c>
      <c r="F25" s="21">
        <v>0</v>
      </c>
      <c r="G25" s="21">
        <v>2387</v>
      </c>
      <c r="H25" s="21">
        <v>0</v>
      </c>
      <c r="I25" s="21">
        <v>0</v>
      </c>
      <c r="J25" s="21">
        <v>274</v>
      </c>
      <c r="K25" s="21">
        <v>0</v>
      </c>
      <c r="Q25" s="60">
        <f t="shared" si="0"/>
        <v>3686</v>
      </c>
    </row>
    <row r="26" spans="1:17" ht="15.75">
      <c r="A26" s="8">
        <v>1971</v>
      </c>
      <c r="B26" s="21">
        <v>288</v>
      </c>
      <c r="C26" s="21">
        <v>395</v>
      </c>
      <c r="D26" s="21">
        <v>168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530</v>
      </c>
      <c r="K26" s="21">
        <v>0</v>
      </c>
      <c r="Q26" s="60">
        <f t="shared" si="0"/>
        <v>1381</v>
      </c>
    </row>
    <row r="27" spans="1:17" ht="15.75">
      <c r="A27" s="8">
        <v>1972</v>
      </c>
      <c r="B27" s="22">
        <v>1607</v>
      </c>
      <c r="C27" s="21">
        <v>33</v>
      </c>
      <c r="D27" s="21">
        <v>18210</v>
      </c>
      <c r="E27" s="21">
        <v>64</v>
      </c>
      <c r="F27" s="21">
        <v>0</v>
      </c>
      <c r="G27" s="21">
        <v>1700</v>
      </c>
      <c r="H27" s="21">
        <v>0</v>
      </c>
      <c r="I27" s="21">
        <v>0</v>
      </c>
      <c r="J27" s="21">
        <v>1849</v>
      </c>
      <c r="K27" s="21">
        <v>0</v>
      </c>
      <c r="Q27" s="61">
        <f t="shared" si="0"/>
        <v>23463</v>
      </c>
    </row>
    <row r="28" spans="1:17" ht="15.75">
      <c r="A28" s="8">
        <v>1973</v>
      </c>
      <c r="B28" s="21">
        <v>754</v>
      </c>
      <c r="C28" s="21">
        <v>246</v>
      </c>
      <c r="D28" s="21">
        <v>343</v>
      </c>
      <c r="E28" s="21">
        <v>21</v>
      </c>
      <c r="F28" s="21">
        <v>0</v>
      </c>
      <c r="G28" s="21">
        <v>86</v>
      </c>
      <c r="H28" s="21">
        <v>0</v>
      </c>
      <c r="I28" s="21">
        <v>0</v>
      </c>
      <c r="J28" s="21">
        <v>6</v>
      </c>
      <c r="K28" s="21">
        <v>0</v>
      </c>
      <c r="Q28" s="60">
        <f t="shared" si="0"/>
        <v>1456</v>
      </c>
    </row>
    <row r="29" spans="1:17" ht="15.75">
      <c r="A29" s="8">
        <v>1974</v>
      </c>
      <c r="B29" s="21">
        <v>250</v>
      </c>
      <c r="C29" s="21">
        <v>23</v>
      </c>
      <c r="D29" s="21">
        <v>800</v>
      </c>
      <c r="E29" s="21">
        <v>138</v>
      </c>
      <c r="F29" s="21">
        <v>0</v>
      </c>
      <c r="G29" s="21">
        <v>140</v>
      </c>
      <c r="H29" s="21">
        <v>0</v>
      </c>
      <c r="I29" s="21">
        <v>0</v>
      </c>
      <c r="J29" s="21">
        <v>4311</v>
      </c>
      <c r="K29" s="21">
        <v>93</v>
      </c>
      <c r="Q29" s="60">
        <f t="shared" si="0"/>
        <v>5755</v>
      </c>
    </row>
    <row r="30" spans="1:17" ht="15.75">
      <c r="A30" s="8">
        <v>1975</v>
      </c>
      <c r="B30" s="21">
        <v>933</v>
      </c>
      <c r="C30" s="21">
        <v>1626</v>
      </c>
      <c r="D30" s="21">
        <v>6275</v>
      </c>
      <c r="E30" s="21">
        <v>144</v>
      </c>
      <c r="F30" s="21">
        <v>0</v>
      </c>
      <c r="G30" s="21">
        <v>754</v>
      </c>
      <c r="H30" s="21">
        <v>0</v>
      </c>
      <c r="I30" s="21">
        <v>0</v>
      </c>
      <c r="J30" s="21">
        <v>1544</v>
      </c>
      <c r="K30" s="21">
        <v>208</v>
      </c>
      <c r="Q30" s="60">
        <f t="shared" si="0"/>
        <v>11484</v>
      </c>
    </row>
    <row r="31" spans="1:17" ht="15.75">
      <c r="A31" s="8">
        <v>1976</v>
      </c>
      <c r="B31" s="22">
        <v>1442</v>
      </c>
      <c r="C31" s="21">
        <v>3320</v>
      </c>
      <c r="D31" s="21">
        <v>1799</v>
      </c>
      <c r="E31" s="21">
        <v>123</v>
      </c>
      <c r="F31" s="21">
        <v>0</v>
      </c>
      <c r="G31" s="21">
        <v>6744</v>
      </c>
      <c r="H31" s="21">
        <v>0</v>
      </c>
      <c r="I31" s="21">
        <v>0</v>
      </c>
      <c r="J31" s="21">
        <v>1773</v>
      </c>
      <c r="K31" s="21">
        <v>185</v>
      </c>
      <c r="Q31" s="61">
        <f t="shared" si="0"/>
        <v>15386</v>
      </c>
    </row>
    <row r="32" spans="1:17" ht="15.75">
      <c r="A32" s="8">
        <v>1977</v>
      </c>
      <c r="B32" s="21">
        <v>84</v>
      </c>
      <c r="C32" s="21">
        <v>2533</v>
      </c>
      <c r="D32" s="21">
        <v>21154</v>
      </c>
      <c r="E32" s="21">
        <v>231</v>
      </c>
      <c r="F32" s="21">
        <v>0</v>
      </c>
      <c r="G32" s="21">
        <v>4077</v>
      </c>
      <c r="H32" s="21">
        <v>0</v>
      </c>
      <c r="I32" s="21">
        <v>0</v>
      </c>
      <c r="J32" s="21">
        <v>1294</v>
      </c>
      <c r="K32" s="21">
        <v>8035</v>
      </c>
      <c r="Q32" s="60">
        <f t="shared" si="0"/>
        <v>37408</v>
      </c>
    </row>
    <row r="33" ht="16.5" thickBot="1"/>
    <row r="34" spans="2:9" ht="15.75">
      <c r="B34" s="98" t="s">
        <v>19</v>
      </c>
      <c r="C34" s="96" t="s">
        <v>20</v>
      </c>
      <c r="D34" s="96" t="s">
        <v>21</v>
      </c>
      <c r="E34" s="96" t="s">
        <v>22</v>
      </c>
      <c r="F34" s="96" t="s">
        <v>23</v>
      </c>
      <c r="G34" s="96" t="s">
        <v>24</v>
      </c>
      <c r="H34" s="96" t="s">
        <v>25</v>
      </c>
      <c r="I34" s="96" t="s">
        <v>26</v>
      </c>
    </row>
    <row r="35" spans="2:9" ht="41.25" customHeight="1" thickBot="1">
      <c r="B35" s="99"/>
      <c r="C35" s="97"/>
      <c r="D35" s="97"/>
      <c r="E35" s="97"/>
      <c r="F35" s="97"/>
      <c r="G35" s="97"/>
      <c r="H35" s="97"/>
      <c r="I35" s="97"/>
    </row>
    <row r="36" spans="1:17" ht="15.75">
      <c r="A36" s="7">
        <v>1978</v>
      </c>
      <c r="B36" s="25"/>
      <c r="C36" s="25"/>
      <c r="D36" s="25"/>
      <c r="E36" s="25"/>
      <c r="F36" s="25">
        <v>5590</v>
      </c>
      <c r="G36" s="25">
        <v>654</v>
      </c>
      <c r="H36" s="25"/>
      <c r="I36" s="25"/>
      <c r="Q36" s="73">
        <f>SUM(B36:I36)</f>
        <v>6244</v>
      </c>
    </row>
    <row r="37" spans="2:9" ht="16.5" thickBot="1">
      <c r="B37" s="34"/>
      <c r="C37" s="34"/>
      <c r="D37" s="34"/>
      <c r="E37" s="34"/>
      <c r="F37" s="34"/>
      <c r="G37" s="34"/>
      <c r="H37" s="34"/>
      <c r="I37" s="34"/>
    </row>
    <row r="38" spans="1:16" s="43" customFormat="1" ht="54.75" thickBot="1">
      <c r="A38" s="42"/>
      <c r="B38" s="35" t="s">
        <v>34</v>
      </c>
      <c r="C38" s="35" t="s">
        <v>35</v>
      </c>
      <c r="D38" s="36" t="s">
        <v>21</v>
      </c>
      <c r="E38" s="36" t="s">
        <v>36</v>
      </c>
      <c r="F38" s="35" t="s">
        <v>22</v>
      </c>
      <c r="G38" s="35" t="s">
        <v>37</v>
      </c>
      <c r="H38" s="35" t="s">
        <v>38</v>
      </c>
      <c r="I38" s="35" t="s">
        <v>39</v>
      </c>
      <c r="J38" s="35" t="s">
        <v>29</v>
      </c>
      <c r="K38" s="36" t="s">
        <v>30</v>
      </c>
      <c r="L38" s="62" t="s">
        <v>40</v>
      </c>
      <c r="M38" s="35" t="s">
        <v>41</v>
      </c>
      <c r="N38" s="35" t="s">
        <v>24</v>
      </c>
      <c r="O38" s="36" t="s">
        <v>33</v>
      </c>
      <c r="P38" s="35" t="s">
        <v>42</v>
      </c>
    </row>
    <row r="39" spans="1:17" ht="15.75">
      <c r="A39" s="7">
        <v>1979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63">
        <v>1534</v>
      </c>
      <c r="M39" s="37"/>
      <c r="N39" s="38">
        <v>30</v>
      </c>
      <c r="O39" s="37"/>
      <c r="P39" s="37"/>
      <c r="Q39">
        <f>SUM(B39:P39)</f>
        <v>1564</v>
      </c>
    </row>
    <row r="40" spans="2:16" ht="16.5" thickBo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63"/>
      <c r="M40" s="37"/>
      <c r="N40" s="38"/>
      <c r="O40" s="37"/>
      <c r="P40" s="33"/>
    </row>
    <row r="41" spans="2:16" ht="54.75" thickBot="1">
      <c r="B41" s="44" t="s">
        <v>19</v>
      </c>
      <c r="C41" s="44" t="s">
        <v>46</v>
      </c>
      <c r="D41" s="45" t="s">
        <v>21</v>
      </c>
      <c r="E41" s="44" t="s">
        <v>47</v>
      </c>
      <c r="F41" s="44" t="s">
        <v>48</v>
      </c>
      <c r="G41" s="44" t="s">
        <v>49</v>
      </c>
      <c r="H41" s="44" t="s">
        <v>28</v>
      </c>
      <c r="I41" s="44" t="s">
        <v>30</v>
      </c>
      <c r="J41" s="44" t="s">
        <v>50</v>
      </c>
      <c r="K41" s="44" t="s">
        <v>32</v>
      </c>
      <c r="L41" s="64" t="s">
        <v>24</v>
      </c>
      <c r="M41" s="45" t="s">
        <v>33</v>
      </c>
      <c r="N41" s="44" t="s">
        <v>51</v>
      </c>
      <c r="O41" s="44" t="s">
        <v>52</v>
      </c>
      <c r="P41" s="33"/>
    </row>
    <row r="42" spans="1:17" ht="15.75">
      <c r="A42" s="7">
        <v>1980</v>
      </c>
      <c r="B42" s="41">
        <v>5341</v>
      </c>
      <c r="C42" s="41"/>
      <c r="D42" s="41"/>
      <c r="E42" s="41"/>
      <c r="F42" s="41"/>
      <c r="G42" s="41"/>
      <c r="H42" s="41"/>
      <c r="I42" s="41"/>
      <c r="J42" s="41">
        <v>6965</v>
      </c>
      <c r="K42" s="41"/>
      <c r="L42" s="65">
        <v>165</v>
      </c>
      <c r="M42" s="41"/>
      <c r="N42" s="41"/>
      <c r="O42" s="41"/>
      <c r="Q42" s="20">
        <f>SUM(B42:O42)</f>
        <v>12471</v>
      </c>
    </row>
    <row r="43" spans="2:15" ht="16.5" thickBot="1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66"/>
      <c r="M43" s="48"/>
      <c r="N43" s="48"/>
      <c r="O43" s="48"/>
    </row>
    <row r="44" spans="2:15" ht="54.75" thickBot="1">
      <c r="B44" s="44" t="s">
        <v>19</v>
      </c>
      <c r="C44" s="44" t="s">
        <v>46</v>
      </c>
      <c r="D44" s="45" t="s">
        <v>21</v>
      </c>
      <c r="E44" s="44" t="s">
        <v>47</v>
      </c>
      <c r="F44" s="27" t="s">
        <v>55</v>
      </c>
      <c r="G44" s="27" t="s">
        <v>28</v>
      </c>
      <c r="H44" s="49" t="s">
        <v>29</v>
      </c>
      <c r="I44" s="44" t="s">
        <v>30</v>
      </c>
      <c r="J44" s="44" t="s">
        <v>50</v>
      </c>
      <c r="K44" s="45" t="s">
        <v>33</v>
      </c>
      <c r="L44" s="64" t="s">
        <v>51</v>
      </c>
      <c r="M44" s="48"/>
      <c r="N44" s="48"/>
      <c r="O44" s="48"/>
    </row>
    <row r="45" spans="1:17" ht="15.75">
      <c r="A45" s="7">
        <v>1981</v>
      </c>
      <c r="B45" s="25">
        <v>5137</v>
      </c>
      <c r="C45" s="31"/>
      <c r="D45" s="31"/>
      <c r="E45" s="31"/>
      <c r="F45" s="31"/>
      <c r="G45" s="31"/>
      <c r="H45" s="31"/>
      <c r="I45" s="31"/>
      <c r="J45" s="31"/>
      <c r="K45" s="31"/>
      <c r="L45" s="67"/>
      <c r="Q45" s="20">
        <f>SUM(B45:L45)</f>
        <v>5137</v>
      </c>
    </row>
    <row r="46" spans="2:12" ht="16.5" thickBot="1"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68"/>
    </row>
    <row r="47" spans="2:13" ht="54.75" thickBot="1">
      <c r="B47" s="35" t="s">
        <v>34</v>
      </c>
      <c r="C47" s="35" t="s">
        <v>46</v>
      </c>
      <c r="D47" s="36" t="s">
        <v>21</v>
      </c>
      <c r="E47" s="35" t="s">
        <v>47</v>
      </c>
      <c r="F47" s="35" t="s">
        <v>55</v>
      </c>
      <c r="G47" s="35" t="s">
        <v>39</v>
      </c>
      <c r="H47" s="36" t="s">
        <v>30</v>
      </c>
      <c r="I47" s="35" t="s">
        <v>58</v>
      </c>
      <c r="J47" s="35" t="s">
        <v>24</v>
      </c>
      <c r="K47" s="36" t="s">
        <v>33</v>
      </c>
      <c r="L47" s="62" t="s">
        <v>51</v>
      </c>
      <c r="M47" s="35" t="s">
        <v>57</v>
      </c>
    </row>
    <row r="48" spans="1:17" ht="15.75">
      <c r="A48" s="7">
        <v>1982</v>
      </c>
      <c r="B48" s="51"/>
      <c r="C48" s="51"/>
      <c r="D48" s="51"/>
      <c r="E48" s="51"/>
      <c r="F48" s="51"/>
      <c r="G48" s="51"/>
      <c r="H48" s="51"/>
      <c r="I48" s="51"/>
      <c r="J48" s="50">
        <v>3450</v>
      </c>
      <c r="K48" s="51"/>
      <c r="L48" s="69"/>
      <c r="M48" s="51"/>
      <c r="Q48">
        <f>SUM(B48:M48)</f>
        <v>3450</v>
      </c>
    </row>
    <row r="49" spans="2:13" ht="16.5" thickBot="1">
      <c r="B49" s="52"/>
      <c r="C49" s="52"/>
      <c r="D49" s="52"/>
      <c r="E49" s="52"/>
      <c r="F49" s="52"/>
      <c r="G49" s="52"/>
      <c r="H49" s="52"/>
      <c r="I49" s="52"/>
      <c r="J49" s="53"/>
      <c r="K49" s="52"/>
      <c r="L49" s="70"/>
      <c r="M49" s="52"/>
    </row>
    <row r="50" spans="2:13" ht="54.75" thickBot="1">
      <c r="B50" s="35" t="s">
        <v>34</v>
      </c>
      <c r="C50" s="35" t="s">
        <v>46</v>
      </c>
      <c r="D50" s="36" t="s">
        <v>21</v>
      </c>
      <c r="E50" s="35" t="s">
        <v>47</v>
      </c>
      <c r="F50" s="35" t="s">
        <v>55</v>
      </c>
      <c r="G50" s="35" t="s">
        <v>39</v>
      </c>
      <c r="H50" s="36" t="s">
        <v>30</v>
      </c>
      <c r="I50" s="27" t="s">
        <v>50</v>
      </c>
      <c r="J50" s="27" t="s">
        <v>57</v>
      </c>
      <c r="K50" s="27" t="s">
        <v>24</v>
      </c>
      <c r="L50" s="71" t="s">
        <v>33</v>
      </c>
      <c r="M50" s="27" t="s">
        <v>42</v>
      </c>
    </row>
    <row r="51" spans="1:17" ht="15.75">
      <c r="A51" s="7">
        <v>1983</v>
      </c>
      <c r="B51" s="54"/>
      <c r="C51" s="25"/>
      <c r="D51" s="25"/>
      <c r="E51" s="25"/>
      <c r="F51" s="25"/>
      <c r="G51" s="25"/>
      <c r="H51" s="25"/>
      <c r="I51" s="25"/>
      <c r="J51" s="25"/>
      <c r="K51" s="25">
        <v>278</v>
      </c>
      <c r="L51" s="72"/>
      <c r="M51" s="25">
        <v>1336</v>
      </c>
      <c r="Q51" s="20">
        <f>SUM(B51:M51)</f>
        <v>1614</v>
      </c>
    </row>
  </sheetData>
  <sheetProtection/>
  <mergeCells count="18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  <mergeCell ref="H34:H35"/>
    <mergeCell ref="I34:I35"/>
    <mergeCell ref="B34:B35"/>
    <mergeCell ref="C34:C35"/>
    <mergeCell ref="D34:D35"/>
    <mergeCell ref="E34:E35"/>
    <mergeCell ref="F34:F35"/>
    <mergeCell ref="G34:G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0">
      <selection activeCell="L10" sqref="L1:L16384"/>
    </sheetView>
  </sheetViews>
  <sheetFormatPr defaultColWidth="9.140625" defaultRowHeight="12.75"/>
  <cols>
    <col min="1" max="1" width="9.140625" style="7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2" max="12" width="9.140625" style="57" customWidth="1"/>
  </cols>
  <sheetData>
    <row r="1" ht="15.75">
      <c r="B1" s="1" t="s">
        <v>18</v>
      </c>
    </row>
    <row r="2" ht="16.5" thickBot="1">
      <c r="B2" s="1" t="s">
        <v>14</v>
      </c>
    </row>
    <row r="3" spans="2:11" ht="15.75" customHeight="1">
      <c r="B3" s="92" t="s">
        <v>1</v>
      </c>
      <c r="C3" s="92" t="s">
        <v>2</v>
      </c>
      <c r="D3" s="92" t="s">
        <v>3</v>
      </c>
      <c r="E3" s="92" t="s">
        <v>4</v>
      </c>
      <c r="F3" s="92" t="s">
        <v>5</v>
      </c>
      <c r="G3" s="92" t="s">
        <v>6</v>
      </c>
      <c r="H3" s="92" t="s">
        <v>7</v>
      </c>
      <c r="I3" s="92" t="s">
        <v>8</v>
      </c>
      <c r="J3" s="92" t="s">
        <v>9</v>
      </c>
      <c r="K3" s="92" t="s">
        <v>10</v>
      </c>
    </row>
    <row r="4" spans="2:12" ht="24" customHeight="1" thickBot="1">
      <c r="B4" s="93"/>
      <c r="C4" s="93"/>
      <c r="D4" s="93"/>
      <c r="E4" s="94"/>
      <c r="F4" s="95"/>
      <c r="G4" s="95"/>
      <c r="H4" s="95"/>
      <c r="I4" s="95"/>
      <c r="J4" s="95"/>
      <c r="K4" s="95"/>
      <c r="L4" s="57" t="s">
        <v>61</v>
      </c>
    </row>
    <row r="5" spans="1:11" ht="15.75">
      <c r="A5" s="8">
        <v>1950</v>
      </c>
      <c r="B5" s="2"/>
      <c r="C5" s="2"/>
      <c r="D5" s="2"/>
      <c r="E5" s="2"/>
      <c r="F5" s="13"/>
      <c r="G5" s="2"/>
      <c r="H5" s="2"/>
      <c r="I5" s="2"/>
      <c r="J5" s="2"/>
      <c r="K5" s="2"/>
    </row>
    <row r="6" spans="1:11" ht="15.75">
      <c r="A6" s="8">
        <v>1951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8">
        <v>1952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>
      <c r="A8" s="8">
        <v>1953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>
      <c r="A9" s="8">
        <v>1954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.75">
      <c r="A10" s="8">
        <v>1955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>
      <c r="A11" s="8">
        <v>1956</v>
      </c>
      <c r="B11" s="2"/>
      <c r="C11" s="2"/>
      <c r="D11" s="2"/>
      <c r="E11" s="2"/>
      <c r="F11" s="14"/>
      <c r="G11" s="2"/>
      <c r="H11" s="2"/>
      <c r="I11" s="2"/>
      <c r="J11" s="2"/>
      <c r="K11" s="2"/>
    </row>
    <row r="12" spans="1:11" ht="15.75">
      <c r="A12" s="8">
        <v>1957</v>
      </c>
      <c r="B12" s="2"/>
      <c r="C12" s="2"/>
      <c r="D12" s="2"/>
      <c r="E12" s="2"/>
      <c r="F12" s="14"/>
      <c r="G12" s="2"/>
      <c r="H12" s="2"/>
      <c r="I12" s="2"/>
      <c r="J12" s="2"/>
      <c r="K12" s="2"/>
    </row>
    <row r="13" spans="1:11" ht="15.75">
      <c r="A13" s="8">
        <v>1958</v>
      </c>
      <c r="B13" s="2"/>
      <c r="C13" s="2"/>
      <c r="D13" s="2"/>
      <c r="E13" s="2"/>
      <c r="F13" s="14"/>
      <c r="G13" s="2"/>
      <c r="H13" s="2"/>
      <c r="I13" s="2"/>
      <c r="J13" s="2"/>
      <c r="K13" s="2"/>
    </row>
    <row r="14" spans="1:11" ht="15.75">
      <c r="A14" s="8">
        <v>1959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>
      <c r="A15" s="8">
        <v>1960</v>
      </c>
      <c r="B15" s="2"/>
      <c r="C15" s="2"/>
      <c r="D15" s="2"/>
      <c r="E15" s="2"/>
      <c r="F15" s="14"/>
      <c r="G15" s="2"/>
      <c r="H15" s="2"/>
      <c r="I15" s="2"/>
      <c r="J15" s="2"/>
      <c r="K15" s="2"/>
    </row>
    <row r="16" spans="1:11" ht="15.75">
      <c r="A16" s="8">
        <v>1961</v>
      </c>
      <c r="B16" s="2"/>
      <c r="C16" s="2"/>
      <c r="D16" s="2"/>
      <c r="E16" s="2"/>
      <c r="F16" s="14"/>
      <c r="G16" s="2"/>
      <c r="H16" s="2"/>
      <c r="I16" s="2"/>
      <c r="J16" s="2"/>
      <c r="K16" s="2"/>
    </row>
    <row r="17" spans="1:11" ht="15.75">
      <c r="A17" s="8">
        <v>1962</v>
      </c>
      <c r="B17" s="2"/>
      <c r="C17" s="2"/>
      <c r="D17" s="2"/>
      <c r="E17" s="2"/>
      <c r="F17" s="14"/>
      <c r="G17" s="2"/>
      <c r="H17" s="2"/>
      <c r="I17" s="2"/>
      <c r="J17" s="2"/>
      <c r="K17" s="2"/>
    </row>
    <row r="18" spans="1:11" ht="15.75">
      <c r="A18" s="8">
        <v>1963</v>
      </c>
      <c r="B18" s="18"/>
      <c r="C18" s="16"/>
      <c r="D18" s="16"/>
      <c r="E18" s="16"/>
      <c r="F18" s="17"/>
      <c r="G18" s="17"/>
      <c r="H18" s="17"/>
      <c r="I18" s="17"/>
      <c r="J18" s="2"/>
      <c r="K18" s="2"/>
    </row>
    <row r="19" spans="1:12" ht="15.75">
      <c r="A19" s="8">
        <v>1964</v>
      </c>
      <c r="B19" s="21">
        <v>3</v>
      </c>
      <c r="C19" s="21">
        <v>2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57">
        <f aca="true" t="shared" si="0" ref="L19:L32">SUM(B19:K19)</f>
        <v>5</v>
      </c>
    </row>
    <row r="20" spans="1:12" ht="15.75">
      <c r="A20" s="8">
        <v>1965</v>
      </c>
      <c r="B20" s="21">
        <v>3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57">
        <f t="shared" si="0"/>
        <v>3</v>
      </c>
    </row>
    <row r="21" spans="1:12" ht="15.75">
      <c r="A21" s="8">
        <v>1966</v>
      </c>
      <c r="B21" s="21">
        <v>3</v>
      </c>
      <c r="C21" s="21">
        <v>3</v>
      </c>
      <c r="D21" s="21">
        <v>2</v>
      </c>
      <c r="E21" s="21">
        <v>1</v>
      </c>
      <c r="F21" s="21">
        <v>0</v>
      </c>
      <c r="G21" s="21">
        <v>0</v>
      </c>
      <c r="H21" s="21">
        <v>0</v>
      </c>
      <c r="I21" s="21">
        <v>0</v>
      </c>
      <c r="J21" s="21">
        <v>5</v>
      </c>
      <c r="K21" s="21">
        <v>0</v>
      </c>
      <c r="L21" s="57">
        <f t="shared" si="0"/>
        <v>14</v>
      </c>
    </row>
    <row r="22" spans="1:12" ht="15.75">
      <c r="A22" s="8">
        <v>1967</v>
      </c>
      <c r="B22" s="21">
        <v>6</v>
      </c>
      <c r="C22" s="21">
        <v>2</v>
      </c>
      <c r="D22" s="21">
        <v>1</v>
      </c>
      <c r="E22" s="21">
        <v>0</v>
      </c>
      <c r="F22" s="21">
        <v>0</v>
      </c>
      <c r="G22" s="21">
        <v>1</v>
      </c>
      <c r="H22" s="21">
        <v>0</v>
      </c>
      <c r="I22" s="21">
        <v>0</v>
      </c>
      <c r="J22" s="21">
        <v>1</v>
      </c>
      <c r="K22" s="21">
        <v>0</v>
      </c>
      <c r="L22" s="57">
        <f t="shared" si="0"/>
        <v>11</v>
      </c>
    </row>
    <row r="23" spans="1:12" ht="15.75">
      <c r="A23" s="8">
        <v>1968</v>
      </c>
      <c r="B23" s="21">
        <v>4</v>
      </c>
      <c r="C23" s="21">
        <v>1</v>
      </c>
      <c r="D23" s="21">
        <v>0</v>
      </c>
      <c r="E23" s="21">
        <v>3</v>
      </c>
      <c r="F23" s="21">
        <v>0</v>
      </c>
      <c r="G23" s="21">
        <v>0</v>
      </c>
      <c r="H23" s="21">
        <v>0</v>
      </c>
      <c r="I23" s="21">
        <v>0</v>
      </c>
      <c r="J23" s="21">
        <v>3</v>
      </c>
      <c r="K23" s="21">
        <v>0</v>
      </c>
      <c r="L23" s="57">
        <f t="shared" si="0"/>
        <v>11</v>
      </c>
    </row>
    <row r="24" spans="1:12" ht="15.75">
      <c r="A24" s="8">
        <v>1969</v>
      </c>
      <c r="B24" s="21">
        <v>3</v>
      </c>
      <c r="C24" s="21">
        <v>2</v>
      </c>
      <c r="D24" s="21">
        <v>0</v>
      </c>
      <c r="E24" s="21">
        <v>4</v>
      </c>
      <c r="F24" s="21">
        <v>0</v>
      </c>
      <c r="G24" s="21">
        <v>0</v>
      </c>
      <c r="H24" s="21">
        <v>0</v>
      </c>
      <c r="I24" s="21">
        <v>0</v>
      </c>
      <c r="J24" s="21">
        <v>3</v>
      </c>
      <c r="K24" s="21">
        <v>0</v>
      </c>
      <c r="L24" s="57">
        <f t="shared" si="0"/>
        <v>12</v>
      </c>
    </row>
    <row r="25" spans="1:12" ht="15.75">
      <c r="A25" s="8">
        <v>1970</v>
      </c>
      <c r="B25" s="21">
        <v>3</v>
      </c>
      <c r="C25" s="21">
        <v>0</v>
      </c>
      <c r="D25" s="21">
        <v>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2</v>
      </c>
      <c r="K25" s="21">
        <v>0</v>
      </c>
      <c r="L25" s="57">
        <f t="shared" si="0"/>
        <v>7</v>
      </c>
    </row>
    <row r="26" spans="1:12" ht="15.75">
      <c r="A26" s="8">
        <v>1971</v>
      </c>
      <c r="B26" s="21">
        <v>2</v>
      </c>
      <c r="C26" s="21">
        <v>0</v>
      </c>
      <c r="D26" s="21">
        <v>0</v>
      </c>
      <c r="E26" s="21">
        <v>1</v>
      </c>
      <c r="F26" s="21">
        <v>0</v>
      </c>
      <c r="G26" s="21">
        <v>0</v>
      </c>
      <c r="H26" s="21">
        <v>0</v>
      </c>
      <c r="I26" s="21">
        <v>0</v>
      </c>
      <c r="J26" s="21">
        <v>2</v>
      </c>
      <c r="K26" s="21">
        <v>0</v>
      </c>
      <c r="L26" s="57">
        <f t="shared" si="0"/>
        <v>5</v>
      </c>
    </row>
    <row r="27" spans="1:12" ht="15.75">
      <c r="A27" s="8">
        <v>1972</v>
      </c>
      <c r="B27" s="21">
        <v>6</v>
      </c>
      <c r="C27" s="21">
        <v>1</v>
      </c>
      <c r="D27" s="21">
        <v>4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9</v>
      </c>
      <c r="K27" s="21">
        <v>0</v>
      </c>
      <c r="L27" s="57">
        <f t="shared" si="0"/>
        <v>20</v>
      </c>
    </row>
    <row r="28" spans="1:12" ht="15.75">
      <c r="A28" s="8">
        <v>1973</v>
      </c>
      <c r="B28" s="21">
        <v>4</v>
      </c>
      <c r="C28" s="21">
        <v>2</v>
      </c>
      <c r="D28" s="21">
        <v>0</v>
      </c>
      <c r="E28" s="21">
        <v>2</v>
      </c>
      <c r="F28" s="21">
        <v>0</v>
      </c>
      <c r="G28" s="21">
        <v>0</v>
      </c>
      <c r="H28" s="21">
        <v>0</v>
      </c>
      <c r="I28" s="21">
        <v>0</v>
      </c>
      <c r="J28" s="21">
        <v>1</v>
      </c>
      <c r="K28" s="21">
        <v>0</v>
      </c>
      <c r="L28" s="57">
        <f t="shared" si="0"/>
        <v>9</v>
      </c>
    </row>
    <row r="29" spans="1:12" ht="15.75">
      <c r="A29" s="8">
        <v>1974</v>
      </c>
      <c r="B29" s="21">
        <v>2</v>
      </c>
      <c r="C29" s="21">
        <v>0</v>
      </c>
      <c r="D29" s="21">
        <v>1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3</v>
      </c>
      <c r="K29" s="21">
        <v>0</v>
      </c>
      <c r="L29" s="57">
        <f t="shared" si="0"/>
        <v>6</v>
      </c>
    </row>
    <row r="30" spans="1:12" ht="15.75">
      <c r="A30" s="8">
        <v>1975</v>
      </c>
      <c r="B30" s="21">
        <v>2</v>
      </c>
      <c r="C30" s="21">
        <v>0</v>
      </c>
      <c r="D30" s="21">
        <v>1</v>
      </c>
      <c r="E30" s="21">
        <v>3</v>
      </c>
      <c r="F30" s="21">
        <v>0</v>
      </c>
      <c r="G30" s="21">
        <v>0</v>
      </c>
      <c r="H30" s="21">
        <v>0</v>
      </c>
      <c r="I30" s="21">
        <v>0</v>
      </c>
      <c r="J30" s="21">
        <v>3</v>
      </c>
      <c r="K30" s="21">
        <v>2</v>
      </c>
      <c r="L30" s="57">
        <f t="shared" si="0"/>
        <v>11</v>
      </c>
    </row>
    <row r="31" spans="1:12" ht="15.75">
      <c r="A31" s="8">
        <v>1976</v>
      </c>
      <c r="B31" s="21">
        <v>2</v>
      </c>
      <c r="C31" s="21">
        <v>5</v>
      </c>
      <c r="D31" s="21">
        <v>1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3</v>
      </c>
      <c r="K31" s="21">
        <v>0</v>
      </c>
      <c r="L31" s="57">
        <f t="shared" si="0"/>
        <v>11</v>
      </c>
    </row>
    <row r="32" spans="1:12" ht="15.75">
      <c r="A32" s="8">
        <v>1977</v>
      </c>
      <c r="B32" s="21">
        <v>1</v>
      </c>
      <c r="C32" s="21">
        <v>0</v>
      </c>
      <c r="D32" s="21">
        <v>0</v>
      </c>
      <c r="E32" s="21">
        <v>0</v>
      </c>
      <c r="F32" s="21">
        <v>0</v>
      </c>
      <c r="G32" s="21">
        <v>1</v>
      </c>
      <c r="H32" s="21">
        <v>0</v>
      </c>
      <c r="I32" s="21">
        <v>0</v>
      </c>
      <c r="J32" s="21">
        <v>3</v>
      </c>
      <c r="K32" s="21">
        <v>0</v>
      </c>
      <c r="L32" s="57">
        <f t="shared" si="0"/>
        <v>5</v>
      </c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2">
      <selection activeCell="C33" sqref="C33"/>
    </sheetView>
  </sheetViews>
  <sheetFormatPr defaultColWidth="9.140625" defaultRowHeight="12.75"/>
  <cols>
    <col min="1" max="1" width="9.140625" style="7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2" max="12" width="9.140625" style="57" customWidth="1"/>
  </cols>
  <sheetData>
    <row r="1" ht="15.75">
      <c r="B1" s="1" t="s">
        <v>18</v>
      </c>
    </row>
    <row r="2" ht="16.5" thickBot="1">
      <c r="B2" s="1" t="s">
        <v>15</v>
      </c>
    </row>
    <row r="3" spans="2:11" ht="15.75" customHeight="1">
      <c r="B3" s="92" t="s">
        <v>1</v>
      </c>
      <c r="C3" s="92" t="s">
        <v>2</v>
      </c>
      <c r="D3" s="92" t="s">
        <v>3</v>
      </c>
      <c r="E3" s="92" t="s">
        <v>4</v>
      </c>
      <c r="F3" s="92" t="s">
        <v>5</v>
      </c>
      <c r="G3" s="92" t="s">
        <v>6</v>
      </c>
      <c r="H3" s="92" t="s">
        <v>7</v>
      </c>
      <c r="I3" s="92" t="s">
        <v>8</v>
      </c>
      <c r="J3" s="92" t="s">
        <v>9</v>
      </c>
      <c r="K3" s="92" t="s">
        <v>10</v>
      </c>
    </row>
    <row r="4" spans="2:12" ht="24" customHeight="1" thickBot="1">
      <c r="B4" s="93"/>
      <c r="C4" s="93"/>
      <c r="D4" s="93"/>
      <c r="E4" s="94"/>
      <c r="F4" s="95"/>
      <c r="G4" s="95"/>
      <c r="H4" s="95"/>
      <c r="I4" s="95"/>
      <c r="J4" s="95"/>
      <c r="K4" s="95"/>
      <c r="L4" s="57" t="s">
        <v>61</v>
      </c>
    </row>
    <row r="5" spans="1:11" ht="15.75">
      <c r="A5" s="8">
        <v>1950</v>
      </c>
      <c r="B5" s="9"/>
      <c r="C5" s="9"/>
      <c r="D5" s="10"/>
      <c r="E5" s="10"/>
      <c r="F5" s="10"/>
      <c r="G5" s="10"/>
      <c r="H5" s="10"/>
      <c r="I5" s="10"/>
      <c r="J5" s="10"/>
      <c r="K5" s="10"/>
    </row>
    <row r="6" spans="1:11" ht="15.75">
      <c r="A6" s="8">
        <v>1951</v>
      </c>
      <c r="B6" s="9"/>
      <c r="C6" s="9"/>
      <c r="D6" s="9"/>
      <c r="E6" s="10"/>
      <c r="F6" s="10"/>
      <c r="G6" s="10"/>
      <c r="H6" s="10"/>
      <c r="I6" s="10"/>
      <c r="J6" s="10"/>
      <c r="K6" s="10"/>
    </row>
    <row r="7" spans="1:11" ht="15.75">
      <c r="A7" s="8">
        <v>1952</v>
      </c>
      <c r="B7" s="9"/>
      <c r="C7" s="9"/>
      <c r="D7" s="9"/>
      <c r="E7" s="9"/>
      <c r="F7" s="10"/>
      <c r="G7" s="10"/>
      <c r="H7" s="10"/>
      <c r="I7" s="10"/>
      <c r="J7" s="10"/>
      <c r="K7" s="10"/>
    </row>
    <row r="8" spans="1:11" ht="15.75">
      <c r="A8" s="8">
        <v>1953</v>
      </c>
      <c r="B8" s="9"/>
      <c r="C8" s="9"/>
      <c r="D8" s="9"/>
      <c r="E8" s="9"/>
      <c r="F8" s="9"/>
      <c r="G8" s="10"/>
      <c r="H8" s="10"/>
      <c r="I8" s="10"/>
      <c r="J8" s="10"/>
      <c r="K8" s="10"/>
    </row>
    <row r="9" spans="1:11" ht="15.75">
      <c r="A9" s="8">
        <v>1954</v>
      </c>
      <c r="B9" s="9"/>
      <c r="C9" s="9"/>
      <c r="D9" s="9"/>
      <c r="E9" s="9"/>
      <c r="F9" s="9"/>
      <c r="G9" s="10"/>
      <c r="H9" s="10"/>
      <c r="I9" s="10"/>
      <c r="J9" s="10"/>
      <c r="K9" s="10"/>
    </row>
    <row r="10" spans="1:11" ht="15.75">
      <c r="A10" s="8">
        <v>1955</v>
      </c>
      <c r="B10" s="9"/>
      <c r="C10" s="9"/>
      <c r="D10" s="9"/>
      <c r="E10" s="9"/>
      <c r="F10" s="9"/>
      <c r="G10" s="10"/>
      <c r="H10" s="10"/>
      <c r="I10" s="10"/>
      <c r="J10" s="10"/>
      <c r="K10" s="10"/>
    </row>
    <row r="11" spans="1:11" ht="15.75">
      <c r="A11" s="8">
        <v>1956</v>
      </c>
      <c r="B11" s="9"/>
      <c r="C11" s="9"/>
      <c r="D11" s="9"/>
      <c r="E11" s="9"/>
      <c r="F11" s="9"/>
      <c r="G11" s="10"/>
      <c r="H11" s="10"/>
      <c r="I11" s="10"/>
      <c r="J11" s="10"/>
      <c r="K11" s="10"/>
    </row>
    <row r="12" spans="1:11" ht="15.75">
      <c r="A12" s="8">
        <v>1957</v>
      </c>
      <c r="B12" s="9"/>
      <c r="C12" s="9"/>
      <c r="D12" s="9"/>
      <c r="E12" s="9"/>
      <c r="F12" s="9"/>
      <c r="G12" s="10"/>
      <c r="H12" s="10"/>
      <c r="I12" s="10"/>
      <c r="J12" s="10"/>
      <c r="K12" s="10"/>
    </row>
    <row r="13" spans="1:11" ht="15.75">
      <c r="A13" s="8">
        <v>1958</v>
      </c>
      <c r="B13" s="9"/>
      <c r="C13" s="9"/>
      <c r="D13" s="9"/>
      <c r="E13" s="9"/>
      <c r="F13" s="9"/>
      <c r="G13" s="10"/>
      <c r="H13" s="10"/>
      <c r="I13" s="10"/>
      <c r="J13" s="10"/>
      <c r="K13" s="10"/>
    </row>
    <row r="14" spans="1:11" ht="15.75">
      <c r="A14" s="8">
        <v>1959</v>
      </c>
      <c r="B14" s="9"/>
      <c r="C14" s="9"/>
      <c r="D14" s="9"/>
      <c r="E14" s="9"/>
      <c r="F14" s="9"/>
      <c r="G14" s="10"/>
      <c r="H14" s="10"/>
      <c r="I14" s="10"/>
      <c r="J14" s="10"/>
      <c r="K14" s="10"/>
    </row>
    <row r="15" spans="1:11" ht="15.75">
      <c r="A15" s="8">
        <v>1960</v>
      </c>
      <c r="B15" s="9"/>
      <c r="C15" s="9"/>
      <c r="D15" s="9"/>
      <c r="E15" s="9"/>
      <c r="F15" s="9"/>
      <c r="G15" s="10"/>
      <c r="H15" s="10"/>
      <c r="I15" s="10"/>
      <c r="J15" s="10"/>
      <c r="K15" s="10"/>
    </row>
    <row r="16" spans="1:11" ht="15.75">
      <c r="A16" s="8">
        <v>1961</v>
      </c>
      <c r="B16" s="9"/>
      <c r="C16" s="9"/>
      <c r="D16" s="9"/>
      <c r="E16" s="9"/>
      <c r="F16" s="9"/>
      <c r="G16" s="10"/>
      <c r="H16" s="10"/>
      <c r="I16" s="10"/>
      <c r="J16" s="9"/>
      <c r="K16" s="10"/>
    </row>
    <row r="17" spans="1:11" ht="15.75">
      <c r="A17" s="8">
        <v>1962</v>
      </c>
      <c r="B17" s="9"/>
      <c r="C17" s="9"/>
      <c r="D17" s="9"/>
      <c r="E17" s="9"/>
      <c r="F17" s="9"/>
      <c r="G17" s="10"/>
      <c r="H17" s="10"/>
      <c r="I17" s="10"/>
      <c r="J17" s="9"/>
      <c r="K17" s="10"/>
    </row>
    <row r="18" spans="1:11" ht="15.75">
      <c r="A18" s="8">
        <v>1963</v>
      </c>
      <c r="B18" s="16"/>
      <c r="C18" s="16"/>
      <c r="D18" s="16"/>
      <c r="E18" s="16"/>
      <c r="F18" s="17"/>
      <c r="G18" s="17"/>
      <c r="H18" s="17"/>
      <c r="I18" s="17"/>
      <c r="J18" s="9"/>
      <c r="K18" s="10"/>
    </row>
    <row r="19" spans="1:12" ht="15.75">
      <c r="A19" s="8">
        <v>1964</v>
      </c>
      <c r="B19" s="21">
        <v>87</v>
      </c>
      <c r="C19" s="21">
        <v>65</v>
      </c>
      <c r="D19" s="21">
        <v>74</v>
      </c>
      <c r="E19" s="21">
        <v>68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57">
        <f aca="true" t="shared" si="0" ref="L19:L32">SUM(B19:K19)</f>
        <v>294</v>
      </c>
    </row>
    <row r="20" spans="1:12" ht="15.75">
      <c r="A20" s="8">
        <v>1965</v>
      </c>
      <c r="B20" s="21">
        <v>184</v>
      </c>
      <c r="C20" s="21">
        <v>0</v>
      </c>
      <c r="D20" s="21">
        <v>0</v>
      </c>
      <c r="E20" s="21">
        <v>46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57">
        <f t="shared" si="0"/>
        <v>230</v>
      </c>
    </row>
    <row r="21" spans="1:12" ht="15.75">
      <c r="A21" s="8">
        <v>1966</v>
      </c>
      <c r="B21" s="21">
        <v>892</v>
      </c>
      <c r="C21" s="21">
        <v>606</v>
      </c>
      <c r="D21" s="21">
        <v>368</v>
      </c>
      <c r="E21" s="21">
        <v>66</v>
      </c>
      <c r="F21" s="21">
        <v>0</v>
      </c>
      <c r="G21" s="21">
        <v>0</v>
      </c>
      <c r="H21" s="21">
        <v>0</v>
      </c>
      <c r="I21" s="21">
        <v>0</v>
      </c>
      <c r="J21" s="21">
        <v>300</v>
      </c>
      <c r="K21" s="21">
        <v>0</v>
      </c>
      <c r="L21" s="57">
        <f t="shared" si="0"/>
        <v>2232</v>
      </c>
    </row>
    <row r="22" spans="1:12" ht="15.75">
      <c r="A22" s="8">
        <v>1967</v>
      </c>
      <c r="B22" s="21">
        <v>681</v>
      </c>
      <c r="C22" s="21">
        <v>129</v>
      </c>
      <c r="D22" s="21">
        <v>174</v>
      </c>
      <c r="E22" s="21">
        <v>23</v>
      </c>
      <c r="F22" s="21">
        <v>0</v>
      </c>
      <c r="G22" s="21">
        <v>750</v>
      </c>
      <c r="H22" s="21">
        <v>0</v>
      </c>
      <c r="I22" s="21">
        <v>0</v>
      </c>
      <c r="J22" s="21">
        <v>222</v>
      </c>
      <c r="K22" s="21">
        <v>0</v>
      </c>
      <c r="L22" s="57">
        <f t="shared" si="0"/>
        <v>1979</v>
      </c>
    </row>
    <row r="23" spans="1:12" ht="15.75">
      <c r="A23" s="8">
        <v>1968</v>
      </c>
      <c r="B23" s="21">
        <v>559</v>
      </c>
      <c r="C23" s="21">
        <v>387</v>
      </c>
      <c r="D23" s="21">
        <v>95</v>
      </c>
      <c r="E23" s="21">
        <v>301</v>
      </c>
      <c r="F23" s="21">
        <v>0</v>
      </c>
      <c r="G23" s="21">
        <v>0</v>
      </c>
      <c r="H23" s="21">
        <v>0</v>
      </c>
      <c r="I23" s="21">
        <v>0</v>
      </c>
      <c r="J23" s="21">
        <v>330</v>
      </c>
      <c r="K23" s="21">
        <v>0</v>
      </c>
      <c r="L23" s="57">
        <f t="shared" si="0"/>
        <v>1672</v>
      </c>
    </row>
    <row r="24" spans="1:12" ht="15.75">
      <c r="A24" s="8">
        <v>1969</v>
      </c>
      <c r="B24" s="21">
        <v>255</v>
      </c>
      <c r="C24" s="21">
        <v>501</v>
      </c>
      <c r="D24" s="21">
        <v>0</v>
      </c>
      <c r="E24" s="21">
        <v>30</v>
      </c>
      <c r="F24" s="21">
        <v>0</v>
      </c>
      <c r="G24" s="21">
        <v>0</v>
      </c>
      <c r="H24" s="21">
        <v>0</v>
      </c>
      <c r="I24" s="21">
        <v>0</v>
      </c>
      <c r="J24" s="21">
        <v>912</v>
      </c>
      <c r="K24" s="21">
        <v>0</v>
      </c>
      <c r="L24" s="57">
        <f t="shared" si="0"/>
        <v>1698</v>
      </c>
    </row>
    <row r="25" spans="1:12" ht="15.75">
      <c r="A25" s="8">
        <v>1970</v>
      </c>
      <c r="B25" s="21">
        <v>420</v>
      </c>
      <c r="C25" s="21">
        <v>123</v>
      </c>
      <c r="D25" s="21">
        <v>71</v>
      </c>
      <c r="E25" s="21">
        <v>167</v>
      </c>
      <c r="F25" s="21">
        <v>0</v>
      </c>
      <c r="G25" s="21">
        <v>2387</v>
      </c>
      <c r="H25" s="21">
        <v>0</v>
      </c>
      <c r="I25" s="21">
        <v>0</v>
      </c>
      <c r="J25" s="21">
        <v>77</v>
      </c>
      <c r="K25" s="21">
        <v>0</v>
      </c>
      <c r="L25" s="57">
        <f t="shared" si="0"/>
        <v>3245</v>
      </c>
    </row>
    <row r="26" spans="1:12" ht="15.75">
      <c r="A26" s="8">
        <v>1971</v>
      </c>
      <c r="B26" s="21">
        <v>288</v>
      </c>
      <c r="C26" s="21">
        <v>14</v>
      </c>
      <c r="D26" s="21">
        <v>168</v>
      </c>
      <c r="E26" s="21">
        <v>244</v>
      </c>
      <c r="F26" s="21">
        <v>0</v>
      </c>
      <c r="G26" s="21">
        <v>0</v>
      </c>
      <c r="H26" s="21">
        <v>0</v>
      </c>
      <c r="I26" s="21">
        <v>0</v>
      </c>
      <c r="J26" s="21">
        <v>861</v>
      </c>
      <c r="K26" s="21">
        <v>0</v>
      </c>
      <c r="L26" s="57">
        <f t="shared" si="0"/>
        <v>1575</v>
      </c>
    </row>
    <row r="27" spans="1:12" ht="15.75">
      <c r="A27" s="8">
        <v>1972</v>
      </c>
      <c r="B27" s="21">
        <v>718</v>
      </c>
      <c r="C27" s="21">
        <v>60</v>
      </c>
      <c r="D27" s="21">
        <v>15485</v>
      </c>
      <c r="E27" s="21">
        <v>0</v>
      </c>
      <c r="F27" s="21">
        <v>0</v>
      </c>
      <c r="G27" s="21">
        <v>1700</v>
      </c>
      <c r="H27" s="21">
        <v>0</v>
      </c>
      <c r="I27" s="21">
        <v>0</v>
      </c>
      <c r="J27" s="21">
        <v>1950</v>
      </c>
      <c r="K27" s="21">
        <v>0</v>
      </c>
      <c r="L27" s="57">
        <f t="shared" si="0"/>
        <v>19913</v>
      </c>
    </row>
    <row r="28" spans="1:12" ht="15.75">
      <c r="A28" s="8">
        <v>1973</v>
      </c>
      <c r="B28" s="22">
        <v>1570</v>
      </c>
      <c r="C28" s="21">
        <v>374</v>
      </c>
      <c r="D28" s="21">
        <v>3068</v>
      </c>
      <c r="E28" s="21">
        <v>84</v>
      </c>
      <c r="F28" s="21">
        <v>0</v>
      </c>
      <c r="G28" s="21">
        <v>86</v>
      </c>
      <c r="H28" s="21">
        <v>0</v>
      </c>
      <c r="I28" s="21">
        <v>0</v>
      </c>
      <c r="J28" s="21">
        <v>40</v>
      </c>
      <c r="K28" s="21">
        <v>0</v>
      </c>
      <c r="L28" s="59">
        <f t="shared" si="0"/>
        <v>5222</v>
      </c>
    </row>
    <row r="29" spans="1:12" ht="15.75">
      <c r="A29" s="8">
        <v>1974</v>
      </c>
      <c r="B29" s="21">
        <v>324</v>
      </c>
      <c r="C29" s="21">
        <v>24</v>
      </c>
      <c r="D29" s="21">
        <v>800</v>
      </c>
      <c r="E29" s="21">
        <v>60</v>
      </c>
      <c r="F29" s="21">
        <v>0</v>
      </c>
      <c r="G29" s="21">
        <v>140</v>
      </c>
      <c r="H29" s="21">
        <v>0</v>
      </c>
      <c r="I29" s="21">
        <v>0</v>
      </c>
      <c r="J29" s="21">
        <v>984</v>
      </c>
      <c r="K29" s="21">
        <v>0</v>
      </c>
      <c r="L29" s="57">
        <f t="shared" si="0"/>
        <v>2332</v>
      </c>
    </row>
    <row r="30" spans="1:12" ht="15.75">
      <c r="A30" s="8">
        <v>1975</v>
      </c>
      <c r="B30" s="21">
        <v>904</v>
      </c>
      <c r="C30" s="21">
        <v>156</v>
      </c>
      <c r="D30" s="21">
        <v>2286</v>
      </c>
      <c r="E30" s="21">
        <v>222</v>
      </c>
      <c r="F30" s="21">
        <v>0</v>
      </c>
      <c r="G30" s="21">
        <v>754</v>
      </c>
      <c r="H30" s="21">
        <v>0</v>
      </c>
      <c r="I30" s="21">
        <v>0</v>
      </c>
      <c r="J30" s="21">
        <v>1612</v>
      </c>
      <c r="K30" s="21">
        <v>301</v>
      </c>
      <c r="L30" s="57">
        <f t="shared" si="0"/>
        <v>6235</v>
      </c>
    </row>
    <row r="31" spans="1:12" ht="15.75">
      <c r="A31" s="8">
        <v>1976</v>
      </c>
      <c r="B31" s="21">
        <v>443</v>
      </c>
      <c r="C31" s="21">
        <v>4905</v>
      </c>
      <c r="D31" s="21">
        <v>5838</v>
      </c>
      <c r="E31" s="21">
        <v>118</v>
      </c>
      <c r="F31" s="21">
        <v>0</v>
      </c>
      <c r="G31" s="21">
        <v>244</v>
      </c>
      <c r="H31" s="21">
        <v>0</v>
      </c>
      <c r="I31" s="21">
        <v>0</v>
      </c>
      <c r="J31" s="21">
        <v>4051</v>
      </c>
      <c r="K31" s="21">
        <v>185</v>
      </c>
      <c r="L31" s="57">
        <f t="shared" si="0"/>
        <v>15784</v>
      </c>
    </row>
    <row r="32" spans="1:12" ht="15.75">
      <c r="A32" s="8">
        <v>1977</v>
      </c>
      <c r="B32" s="22">
        <v>1121</v>
      </c>
      <c r="C32" s="21">
        <v>1087</v>
      </c>
      <c r="D32" s="21">
        <v>1230</v>
      </c>
      <c r="E32" s="21">
        <v>83</v>
      </c>
      <c r="F32" s="21">
        <v>0</v>
      </c>
      <c r="G32" s="21">
        <v>7577</v>
      </c>
      <c r="H32" s="21">
        <v>0</v>
      </c>
      <c r="I32" s="21">
        <v>0</v>
      </c>
      <c r="J32" s="21">
        <v>1910</v>
      </c>
      <c r="K32" s="21">
        <v>64</v>
      </c>
      <c r="L32" s="59">
        <f t="shared" si="0"/>
        <v>13072</v>
      </c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="85" zoomScaleNormal="85" zoomScalePageLayoutView="0" workbookViewId="0" topLeftCell="A4">
      <selection activeCell="C33" sqref="C33"/>
    </sheetView>
  </sheetViews>
  <sheetFormatPr defaultColWidth="9.140625" defaultRowHeight="12.75"/>
  <cols>
    <col min="1" max="1" width="9.140625" style="7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2" max="12" width="9.140625" style="57" customWidth="1"/>
  </cols>
  <sheetData>
    <row r="1" ht="15.75">
      <c r="B1" s="1" t="s">
        <v>18</v>
      </c>
    </row>
    <row r="2" ht="16.5" thickBot="1">
      <c r="B2" s="1" t="s">
        <v>16</v>
      </c>
    </row>
    <row r="3" spans="2:11" ht="15.75" customHeight="1">
      <c r="B3" s="92" t="s">
        <v>1</v>
      </c>
      <c r="C3" s="92" t="s">
        <v>2</v>
      </c>
      <c r="D3" s="92" t="s">
        <v>3</v>
      </c>
      <c r="E3" s="92" t="s">
        <v>4</v>
      </c>
      <c r="F3" s="92" t="s">
        <v>5</v>
      </c>
      <c r="G3" s="92" t="s">
        <v>6</v>
      </c>
      <c r="H3" s="92" t="s">
        <v>7</v>
      </c>
      <c r="I3" s="92" t="s">
        <v>8</v>
      </c>
      <c r="J3" s="92" t="s">
        <v>9</v>
      </c>
      <c r="K3" s="92" t="s">
        <v>10</v>
      </c>
    </row>
    <row r="4" spans="2:12" ht="24" customHeight="1" thickBot="1">
      <c r="B4" s="93"/>
      <c r="C4" s="93"/>
      <c r="D4" s="93"/>
      <c r="E4" s="94"/>
      <c r="F4" s="95"/>
      <c r="G4" s="95"/>
      <c r="H4" s="95"/>
      <c r="I4" s="95"/>
      <c r="J4" s="95"/>
      <c r="K4" s="95"/>
      <c r="L4" s="57" t="s">
        <v>61</v>
      </c>
    </row>
    <row r="5" spans="1:11" ht="15.75">
      <c r="A5" s="8">
        <v>1950</v>
      </c>
      <c r="B5" s="9"/>
      <c r="C5" s="9"/>
      <c r="D5" s="10"/>
      <c r="E5" s="15"/>
      <c r="F5" s="15"/>
      <c r="G5" s="10"/>
      <c r="H5" s="10"/>
      <c r="I5" s="10"/>
      <c r="J5" s="10"/>
      <c r="K5" s="10"/>
    </row>
    <row r="6" spans="1:11" ht="15.75">
      <c r="A6" s="8">
        <v>1951</v>
      </c>
      <c r="B6" s="9"/>
      <c r="C6" s="9"/>
      <c r="D6" s="9"/>
      <c r="E6" s="9"/>
      <c r="F6" s="10"/>
      <c r="G6" s="10"/>
      <c r="H6" s="10"/>
      <c r="I6" s="10"/>
      <c r="J6" s="10"/>
      <c r="K6" s="10"/>
    </row>
    <row r="7" spans="1:11" ht="15.75">
      <c r="A7" s="8">
        <v>1952</v>
      </c>
      <c r="B7" s="9"/>
      <c r="C7" s="9"/>
      <c r="D7" s="9"/>
      <c r="E7" s="9"/>
      <c r="F7" s="10"/>
      <c r="G7" s="10"/>
      <c r="H7" s="10"/>
      <c r="I7" s="10"/>
      <c r="J7" s="10"/>
      <c r="K7" s="10"/>
    </row>
    <row r="8" spans="1:11" ht="15.75">
      <c r="A8" s="8">
        <v>1953</v>
      </c>
      <c r="B8" s="9"/>
      <c r="C8" s="9"/>
      <c r="D8" s="9"/>
      <c r="E8" s="9"/>
      <c r="F8" s="9"/>
      <c r="G8" s="10"/>
      <c r="H8" s="10"/>
      <c r="I8" s="10"/>
      <c r="J8" s="10"/>
      <c r="K8" s="10"/>
    </row>
    <row r="9" spans="1:11" ht="15.75">
      <c r="A9" s="8">
        <v>1954</v>
      </c>
      <c r="B9" s="9"/>
      <c r="C9" s="9"/>
      <c r="D9" s="9"/>
      <c r="E9" s="9"/>
      <c r="F9" s="9"/>
      <c r="G9" s="10"/>
      <c r="H9" s="10"/>
      <c r="I9" s="10"/>
      <c r="J9" s="10"/>
      <c r="K9" s="10"/>
    </row>
    <row r="10" spans="1:11" ht="15.75">
      <c r="A10" s="8">
        <v>1955</v>
      </c>
      <c r="B10" s="9"/>
      <c r="C10" s="9"/>
      <c r="D10" s="9"/>
      <c r="E10" s="9"/>
      <c r="F10" s="9"/>
      <c r="G10" s="10"/>
      <c r="H10" s="10"/>
      <c r="I10" s="10"/>
      <c r="J10" s="10"/>
      <c r="K10" s="10"/>
    </row>
    <row r="11" spans="1:11" ht="15.75">
      <c r="A11" s="8">
        <v>1956</v>
      </c>
      <c r="B11" s="9"/>
      <c r="C11" s="9"/>
      <c r="D11" s="9"/>
      <c r="E11" s="9"/>
      <c r="F11" s="9"/>
      <c r="G11" s="10"/>
      <c r="H11" s="10"/>
      <c r="I11" s="10"/>
      <c r="J11" s="10"/>
      <c r="K11" s="10"/>
    </row>
    <row r="12" spans="1:11" ht="15.75">
      <c r="A12" s="8">
        <v>1957</v>
      </c>
      <c r="B12" s="9"/>
      <c r="C12" s="9"/>
      <c r="D12" s="9"/>
      <c r="E12" s="9"/>
      <c r="F12" s="9"/>
      <c r="G12" s="10"/>
      <c r="H12" s="10"/>
      <c r="I12" s="10"/>
      <c r="J12" s="10"/>
      <c r="K12" s="10"/>
    </row>
    <row r="13" spans="1:11" ht="15.75">
      <c r="A13" s="8">
        <v>1958</v>
      </c>
      <c r="B13" s="9"/>
      <c r="C13" s="9"/>
      <c r="D13" s="9"/>
      <c r="E13" s="9"/>
      <c r="F13" s="9"/>
      <c r="G13" s="10"/>
      <c r="H13" s="10"/>
      <c r="I13" s="10"/>
      <c r="J13" s="10"/>
      <c r="K13" s="10"/>
    </row>
    <row r="14" spans="1:11" ht="15.75">
      <c r="A14" s="8">
        <v>1959</v>
      </c>
      <c r="B14" s="9"/>
      <c r="C14" s="9"/>
      <c r="D14" s="9"/>
      <c r="E14" s="9"/>
      <c r="F14" s="9"/>
      <c r="G14" s="10"/>
      <c r="H14" s="10"/>
      <c r="I14" s="10"/>
      <c r="J14" s="10"/>
      <c r="K14" s="10"/>
    </row>
    <row r="15" spans="1:11" ht="15.75">
      <c r="A15" s="8">
        <v>1960</v>
      </c>
      <c r="B15" s="9"/>
      <c r="C15" s="9"/>
      <c r="D15" s="9"/>
      <c r="E15" s="9"/>
      <c r="F15" s="9"/>
      <c r="G15" s="10"/>
      <c r="H15" s="10"/>
      <c r="I15" s="10"/>
      <c r="J15" s="10"/>
      <c r="K15" s="10"/>
    </row>
    <row r="16" spans="1:11" ht="15.75">
      <c r="A16" s="8">
        <v>1961</v>
      </c>
      <c r="B16" s="9"/>
      <c r="C16" s="9"/>
      <c r="D16" s="9"/>
      <c r="E16" s="9"/>
      <c r="F16" s="9"/>
      <c r="G16" s="10"/>
      <c r="H16" s="10"/>
      <c r="I16" s="10"/>
      <c r="J16" s="9"/>
      <c r="K16" s="10"/>
    </row>
    <row r="17" spans="1:11" ht="15.75">
      <c r="A17" s="8">
        <v>1962</v>
      </c>
      <c r="B17" s="9"/>
      <c r="C17" s="9"/>
      <c r="D17" s="9"/>
      <c r="E17" s="9"/>
      <c r="F17" s="9"/>
      <c r="G17" s="10"/>
      <c r="H17" s="10"/>
      <c r="I17" s="10"/>
      <c r="J17" s="9"/>
      <c r="K17" s="10"/>
    </row>
    <row r="18" spans="1:11" ht="15.75">
      <c r="A18" s="8">
        <v>1963</v>
      </c>
      <c r="B18" s="16"/>
      <c r="C18" s="16"/>
      <c r="D18" s="16"/>
      <c r="E18" s="16"/>
      <c r="F18" s="17"/>
      <c r="G18" s="17"/>
      <c r="H18" s="17"/>
      <c r="I18" s="17"/>
      <c r="J18" s="9"/>
      <c r="K18" s="10"/>
    </row>
    <row r="19" spans="1:12" ht="15.75">
      <c r="A19" s="8">
        <v>1964</v>
      </c>
      <c r="B19" s="21">
        <v>86</v>
      </c>
      <c r="C19" s="21">
        <v>69</v>
      </c>
      <c r="D19" s="21">
        <v>73</v>
      </c>
      <c r="E19" s="21">
        <v>68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57">
        <f aca="true" t="shared" si="0" ref="L19:L32">SUM(B19:K19)</f>
        <v>296</v>
      </c>
    </row>
    <row r="20" spans="1:12" ht="15.75">
      <c r="A20" s="8">
        <v>1965</v>
      </c>
      <c r="B20" s="21">
        <v>163</v>
      </c>
      <c r="C20" s="21">
        <v>0</v>
      </c>
      <c r="D20" s="21">
        <v>0</v>
      </c>
      <c r="E20" s="21">
        <v>46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57">
        <f t="shared" si="0"/>
        <v>209</v>
      </c>
    </row>
    <row r="21" spans="1:12" ht="15.75">
      <c r="A21" s="8">
        <v>1966</v>
      </c>
      <c r="B21" s="21">
        <v>867</v>
      </c>
      <c r="C21" s="21">
        <v>516</v>
      </c>
      <c r="D21" s="21">
        <v>336</v>
      </c>
      <c r="E21" s="21">
        <v>66</v>
      </c>
      <c r="F21" s="21">
        <v>0</v>
      </c>
      <c r="G21" s="21">
        <v>0</v>
      </c>
      <c r="H21" s="21">
        <v>0</v>
      </c>
      <c r="I21" s="21">
        <v>0</v>
      </c>
      <c r="J21" s="21">
        <v>232</v>
      </c>
      <c r="K21" s="21">
        <v>0</v>
      </c>
      <c r="L21" s="57">
        <f t="shared" si="0"/>
        <v>2017</v>
      </c>
    </row>
    <row r="22" spans="1:12" ht="15.75">
      <c r="A22" s="8">
        <v>1967</v>
      </c>
      <c r="B22" s="21">
        <v>606</v>
      </c>
      <c r="C22" s="21">
        <v>112</v>
      </c>
      <c r="D22" s="21">
        <v>156</v>
      </c>
      <c r="E22" s="21">
        <v>22</v>
      </c>
      <c r="F22" s="21">
        <v>0</v>
      </c>
      <c r="G22" s="21">
        <v>657</v>
      </c>
      <c r="H22" s="21">
        <v>0</v>
      </c>
      <c r="I22" s="21">
        <v>0</v>
      </c>
      <c r="J22" s="21">
        <v>190</v>
      </c>
      <c r="K22" s="21">
        <v>0</v>
      </c>
      <c r="L22" s="57">
        <f t="shared" si="0"/>
        <v>1743</v>
      </c>
    </row>
    <row r="23" spans="1:12" ht="15.75">
      <c r="A23" s="8">
        <v>1968</v>
      </c>
      <c r="B23" s="21">
        <v>453</v>
      </c>
      <c r="C23" s="21">
        <v>277</v>
      </c>
      <c r="D23" s="21">
        <v>95</v>
      </c>
      <c r="E23" s="21">
        <v>238</v>
      </c>
      <c r="F23" s="21">
        <v>0</v>
      </c>
      <c r="G23" s="21">
        <v>0</v>
      </c>
      <c r="H23" s="21">
        <v>0</v>
      </c>
      <c r="I23" s="21">
        <v>0</v>
      </c>
      <c r="J23" s="21">
        <v>305</v>
      </c>
      <c r="K23" s="21">
        <v>0</v>
      </c>
      <c r="L23" s="57">
        <f t="shared" si="0"/>
        <v>1368</v>
      </c>
    </row>
    <row r="24" spans="1:12" ht="15.75">
      <c r="A24" s="8">
        <v>1969</v>
      </c>
      <c r="B24" s="21">
        <v>217</v>
      </c>
      <c r="C24" s="21">
        <v>397</v>
      </c>
      <c r="D24" s="21">
        <v>0</v>
      </c>
      <c r="E24" s="21">
        <v>31</v>
      </c>
      <c r="F24" s="21">
        <v>0</v>
      </c>
      <c r="G24" s="21">
        <v>0</v>
      </c>
      <c r="H24" s="21">
        <v>0</v>
      </c>
      <c r="I24" s="21">
        <v>0</v>
      </c>
      <c r="J24" s="21">
        <v>778</v>
      </c>
      <c r="K24" s="21">
        <v>0</v>
      </c>
      <c r="L24" s="57">
        <f t="shared" si="0"/>
        <v>1423</v>
      </c>
    </row>
    <row r="25" spans="1:12" ht="15.75">
      <c r="A25" s="8">
        <v>1970</v>
      </c>
      <c r="B25" s="21">
        <v>419</v>
      </c>
      <c r="C25" s="21">
        <v>191</v>
      </c>
      <c r="D25" s="21">
        <v>71</v>
      </c>
      <c r="E25" s="21">
        <v>168</v>
      </c>
      <c r="F25" s="21">
        <v>0</v>
      </c>
      <c r="G25" s="21">
        <v>2159</v>
      </c>
      <c r="H25" s="21">
        <v>0</v>
      </c>
      <c r="I25" s="21">
        <v>0</v>
      </c>
      <c r="J25" s="21">
        <v>103</v>
      </c>
      <c r="K25" s="21">
        <v>0</v>
      </c>
      <c r="L25" s="57">
        <f t="shared" si="0"/>
        <v>3111</v>
      </c>
    </row>
    <row r="26" spans="1:12" ht="15.75">
      <c r="A26" s="8">
        <v>1971</v>
      </c>
      <c r="B26" s="21">
        <v>288</v>
      </c>
      <c r="C26" s="21">
        <v>13</v>
      </c>
      <c r="D26" s="21">
        <v>162</v>
      </c>
      <c r="E26" s="21">
        <v>183</v>
      </c>
      <c r="F26" s="21">
        <v>0</v>
      </c>
      <c r="G26" s="21">
        <v>2</v>
      </c>
      <c r="H26" s="21">
        <v>0</v>
      </c>
      <c r="I26" s="21">
        <v>0</v>
      </c>
      <c r="J26" s="21">
        <v>861</v>
      </c>
      <c r="K26" s="21">
        <v>0</v>
      </c>
      <c r="L26" s="57">
        <f t="shared" si="0"/>
        <v>1509</v>
      </c>
    </row>
    <row r="27" spans="1:12" ht="15.75">
      <c r="A27" s="8">
        <v>1972</v>
      </c>
      <c r="B27" s="21">
        <v>628</v>
      </c>
      <c r="C27" s="21">
        <v>61</v>
      </c>
      <c r="D27" s="21">
        <v>11832</v>
      </c>
      <c r="E27" s="21">
        <v>0</v>
      </c>
      <c r="F27" s="21">
        <v>0</v>
      </c>
      <c r="G27" s="21">
        <v>1700</v>
      </c>
      <c r="H27" s="21">
        <v>0</v>
      </c>
      <c r="I27" s="21">
        <v>0</v>
      </c>
      <c r="J27" s="21">
        <v>1950</v>
      </c>
      <c r="K27" s="21">
        <v>0</v>
      </c>
      <c r="L27" s="57">
        <f t="shared" si="0"/>
        <v>16171</v>
      </c>
    </row>
    <row r="28" spans="1:12" ht="15.75">
      <c r="A28" s="8">
        <v>1973</v>
      </c>
      <c r="B28" s="22">
        <v>1263</v>
      </c>
      <c r="C28" s="21">
        <v>345</v>
      </c>
      <c r="D28" s="21">
        <v>2695</v>
      </c>
      <c r="E28" s="21">
        <v>82</v>
      </c>
      <c r="F28" s="21">
        <v>0</v>
      </c>
      <c r="G28" s="21">
        <v>86</v>
      </c>
      <c r="H28" s="21">
        <v>0</v>
      </c>
      <c r="I28" s="21">
        <v>0</v>
      </c>
      <c r="J28" s="21">
        <v>20</v>
      </c>
      <c r="K28" s="21">
        <v>0</v>
      </c>
      <c r="L28" s="59">
        <f t="shared" si="0"/>
        <v>4491</v>
      </c>
    </row>
    <row r="29" spans="1:12" ht="15.75">
      <c r="A29" s="8">
        <v>1974</v>
      </c>
      <c r="B29" s="21">
        <v>354</v>
      </c>
      <c r="C29" s="21">
        <v>23</v>
      </c>
      <c r="D29" s="21">
        <v>808</v>
      </c>
      <c r="E29" s="21">
        <v>91</v>
      </c>
      <c r="F29" s="21">
        <v>0</v>
      </c>
      <c r="G29" s="21">
        <v>139</v>
      </c>
      <c r="H29" s="21">
        <v>0</v>
      </c>
      <c r="I29" s="21">
        <v>0</v>
      </c>
      <c r="J29" s="21">
        <v>912</v>
      </c>
      <c r="K29" s="21">
        <v>0</v>
      </c>
      <c r="L29" s="57">
        <f t="shared" si="0"/>
        <v>2327</v>
      </c>
    </row>
    <row r="30" spans="1:12" ht="15.75">
      <c r="A30" s="8">
        <v>1975</v>
      </c>
      <c r="B30" s="21">
        <v>905</v>
      </c>
      <c r="C30" s="21">
        <v>156</v>
      </c>
      <c r="D30" s="21">
        <v>3666</v>
      </c>
      <c r="E30" s="21">
        <v>208</v>
      </c>
      <c r="F30" s="21">
        <v>0</v>
      </c>
      <c r="G30" s="21">
        <v>755</v>
      </c>
      <c r="H30" s="21">
        <v>0</v>
      </c>
      <c r="I30" s="21">
        <v>0</v>
      </c>
      <c r="J30" s="21">
        <v>1425</v>
      </c>
      <c r="K30" s="21">
        <v>295</v>
      </c>
      <c r="L30" s="57">
        <f t="shared" si="0"/>
        <v>7410</v>
      </c>
    </row>
    <row r="31" spans="1:12" ht="15.75">
      <c r="A31" s="8">
        <v>1976</v>
      </c>
      <c r="B31" s="21">
        <v>425</v>
      </c>
      <c r="C31" s="21">
        <v>4828</v>
      </c>
      <c r="D31" s="21">
        <v>6151</v>
      </c>
      <c r="E31" s="21">
        <v>118</v>
      </c>
      <c r="F31" s="21">
        <v>0</v>
      </c>
      <c r="G31" s="21">
        <v>479</v>
      </c>
      <c r="H31" s="21">
        <v>0</v>
      </c>
      <c r="I31" s="21">
        <v>0</v>
      </c>
      <c r="J31" s="21">
        <v>3410</v>
      </c>
      <c r="K31" s="21">
        <v>186</v>
      </c>
      <c r="L31" s="57">
        <f t="shared" si="0"/>
        <v>15597</v>
      </c>
    </row>
    <row r="32" spans="1:12" ht="15.75">
      <c r="A32" s="8">
        <v>1977</v>
      </c>
      <c r="B32" s="22">
        <v>1069</v>
      </c>
      <c r="C32" s="21">
        <v>892</v>
      </c>
      <c r="D32" s="21">
        <v>1229</v>
      </c>
      <c r="E32" s="21">
        <v>84</v>
      </c>
      <c r="F32" s="21">
        <v>0</v>
      </c>
      <c r="G32" s="21">
        <v>7407</v>
      </c>
      <c r="H32" s="21">
        <v>0</v>
      </c>
      <c r="I32" s="21">
        <v>0</v>
      </c>
      <c r="J32" s="21">
        <v>2475</v>
      </c>
      <c r="K32" s="21">
        <v>63</v>
      </c>
      <c r="L32" s="59">
        <f t="shared" si="0"/>
        <v>13219</v>
      </c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">
      <selection activeCell="O1" sqref="O1:O16384"/>
    </sheetView>
  </sheetViews>
  <sheetFormatPr defaultColWidth="9.140625" defaultRowHeight="12.75"/>
  <cols>
    <col min="1" max="1" width="9.140625" style="7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5" max="15" width="9.140625" style="60" customWidth="1"/>
  </cols>
  <sheetData>
    <row r="1" ht="15.75">
      <c r="B1" s="1" t="s">
        <v>18</v>
      </c>
    </row>
    <row r="2" ht="16.5" thickBot="1">
      <c r="B2" s="1" t="s">
        <v>17</v>
      </c>
    </row>
    <row r="3" spans="2:11" ht="15.75" customHeight="1">
      <c r="B3" s="92" t="s">
        <v>1</v>
      </c>
      <c r="C3" s="92" t="s">
        <v>2</v>
      </c>
      <c r="D3" s="92" t="s">
        <v>3</v>
      </c>
      <c r="E3" s="92" t="s">
        <v>4</v>
      </c>
      <c r="F3" s="92" t="s">
        <v>5</v>
      </c>
      <c r="G3" s="92" t="s">
        <v>6</v>
      </c>
      <c r="H3" s="92" t="s">
        <v>7</v>
      </c>
      <c r="I3" s="92" t="s">
        <v>8</v>
      </c>
      <c r="J3" s="92" t="s">
        <v>9</v>
      </c>
      <c r="K3" s="92" t="s">
        <v>10</v>
      </c>
    </row>
    <row r="4" spans="2:15" ht="24" customHeight="1" thickBot="1">
      <c r="B4" s="93"/>
      <c r="C4" s="93"/>
      <c r="D4" s="93"/>
      <c r="E4" s="94"/>
      <c r="F4" s="95"/>
      <c r="G4" s="95"/>
      <c r="H4" s="95"/>
      <c r="I4" s="95"/>
      <c r="J4" s="95"/>
      <c r="K4" s="95"/>
      <c r="O4" s="57" t="s">
        <v>61</v>
      </c>
    </row>
    <row r="5" spans="1:11" ht="15.75">
      <c r="A5" s="8">
        <v>1950</v>
      </c>
      <c r="B5" s="9"/>
      <c r="C5" s="9"/>
      <c r="D5" s="10"/>
      <c r="E5" s="10"/>
      <c r="F5" s="15"/>
      <c r="G5" s="10"/>
      <c r="H5" s="10"/>
      <c r="I5" s="10"/>
      <c r="J5" s="10"/>
      <c r="K5" s="10"/>
    </row>
    <row r="6" spans="1:11" ht="15.75">
      <c r="A6" s="8">
        <v>1951</v>
      </c>
      <c r="B6" s="9"/>
      <c r="C6" s="9"/>
      <c r="D6" s="9"/>
      <c r="E6" s="9"/>
      <c r="F6" s="15"/>
      <c r="G6" s="10"/>
      <c r="H6" s="10"/>
      <c r="I6" s="10"/>
      <c r="J6" s="10"/>
      <c r="K6" s="10"/>
    </row>
    <row r="7" spans="1:11" ht="15.75">
      <c r="A7" s="8">
        <v>1952</v>
      </c>
      <c r="B7" s="9"/>
      <c r="C7" s="9"/>
      <c r="D7" s="9"/>
      <c r="E7" s="9"/>
      <c r="F7" s="10"/>
      <c r="G7" s="10"/>
      <c r="H7" s="10"/>
      <c r="I7" s="10"/>
      <c r="J7" s="10"/>
      <c r="K7" s="10"/>
    </row>
    <row r="8" spans="1:11" ht="15.75">
      <c r="A8" s="8">
        <v>1953</v>
      </c>
      <c r="B8" s="9"/>
      <c r="C8" s="9"/>
      <c r="D8" s="9"/>
      <c r="E8" s="9"/>
      <c r="F8" s="9"/>
      <c r="G8" s="10"/>
      <c r="H8" s="10"/>
      <c r="I8" s="10"/>
      <c r="J8" s="10"/>
      <c r="K8" s="10"/>
    </row>
    <row r="9" spans="1:11" ht="15.75">
      <c r="A9" s="8">
        <v>1954</v>
      </c>
      <c r="B9" s="9"/>
      <c r="C9" s="9"/>
      <c r="D9" s="9"/>
      <c r="E9" s="9"/>
      <c r="F9" s="9"/>
      <c r="G9" s="10"/>
      <c r="H9" s="10"/>
      <c r="I9" s="10"/>
      <c r="J9" s="10"/>
      <c r="K9" s="10"/>
    </row>
    <row r="10" spans="1:11" ht="15.75">
      <c r="A10" s="8">
        <v>1955</v>
      </c>
      <c r="B10" s="9"/>
      <c r="C10" s="9"/>
      <c r="D10" s="9"/>
      <c r="E10" s="9"/>
      <c r="F10" s="9"/>
      <c r="G10" s="10"/>
      <c r="H10" s="10"/>
      <c r="I10" s="10"/>
      <c r="J10" s="10"/>
      <c r="K10" s="10"/>
    </row>
    <row r="11" spans="1:11" ht="15.75">
      <c r="A11" s="8">
        <v>1956</v>
      </c>
      <c r="B11" s="9"/>
      <c r="C11" s="9"/>
      <c r="D11" s="9"/>
      <c r="E11" s="9"/>
      <c r="F11" s="9"/>
      <c r="G11" s="10"/>
      <c r="H11" s="10"/>
      <c r="I11" s="10"/>
      <c r="J11" s="10"/>
      <c r="K11" s="10"/>
    </row>
    <row r="12" spans="1:11" ht="15.75">
      <c r="A12" s="8">
        <v>1957</v>
      </c>
      <c r="B12" s="9"/>
      <c r="C12" s="9"/>
      <c r="D12" s="9"/>
      <c r="E12" s="9"/>
      <c r="F12" s="9"/>
      <c r="G12" s="10"/>
      <c r="H12" s="10"/>
      <c r="I12" s="10"/>
      <c r="J12" s="10"/>
      <c r="K12" s="10"/>
    </row>
    <row r="13" spans="1:11" ht="15.75">
      <c r="A13" s="8">
        <v>1958</v>
      </c>
      <c r="B13" s="9"/>
      <c r="C13" s="9"/>
      <c r="D13" s="9"/>
      <c r="E13" s="9"/>
      <c r="F13" s="9"/>
      <c r="G13" s="10"/>
      <c r="H13" s="10"/>
      <c r="I13" s="10"/>
      <c r="J13" s="10"/>
      <c r="K13" s="10"/>
    </row>
    <row r="14" spans="1:11" ht="15.75">
      <c r="A14" s="8">
        <v>1959</v>
      </c>
      <c r="B14" s="9"/>
      <c r="C14" s="9"/>
      <c r="D14" s="9"/>
      <c r="E14" s="9"/>
      <c r="F14" s="9"/>
      <c r="G14" s="10"/>
      <c r="H14" s="10"/>
      <c r="I14" s="10"/>
      <c r="J14" s="10"/>
      <c r="K14" s="10"/>
    </row>
    <row r="15" spans="1:11" ht="15.75">
      <c r="A15" s="8">
        <v>1960</v>
      </c>
      <c r="B15" s="9"/>
      <c r="C15" s="9"/>
      <c r="D15" s="9"/>
      <c r="E15" s="9"/>
      <c r="F15" s="9"/>
      <c r="G15" s="10"/>
      <c r="H15" s="10"/>
      <c r="I15" s="10"/>
      <c r="J15" s="10"/>
      <c r="K15" s="10"/>
    </row>
    <row r="16" spans="1:11" ht="15.75">
      <c r="A16" s="8">
        <v>1961</v>
      </c>
      <c r="B16" s="9"/>
      <c r="C16" s="9"/>
      <c r="D16" s="9"/>
      <c r="E16" s="9"/>
      <c r="F16" s="9"/>
      <c r="G16" s="10"/>
      <c r="H16" s="10"/>
      <c r="I16" s="10"/>
      <c r="J16" s="9"/>
      <c r="K16" s="10"/>
    </row>
    <row r="17" spans="1:11" ht="15.75">
      <c r="A17" s="8">
        <v>1962</v>
      </c>
      <c r="B17" s="9"/>
      <c r="C17" s="9"/>
      <c r="D17" s="9"/>
      <c r="E17" s="9"/>
      <c r="F17" s="9"/>
      <c r="G17" s="10"/>
      <c r="H17" s="10"/>
      <c r="I17" s="10"/>
      <c r="J17" s="9"/>
      <c r="K17" s="10"/>
    </row>
    <row r="18" spans="1:11" ht="15.75">
      <c r="A18" s="8">
        <v>1963</v>
      </c>
      <c r="B18" s="18"/>
      <c r="C18" s="16"/>
      <c r="D18" s="16"/>
      <c r="E18" s="16"/>
      <c r="F18" s="17"/>
      <c r="G18" s="17"/>
      <c r="H18" s="19"/>
      <c r="I18" s="19"/>
      <c r="J18" s="9"/>
      <c r="K18" s="10"/>
    </row>
    <row r="19" spans="1:15" ht="15.75">
      <c r="A19" s="8">
        <v>1964</v>
      </c>
      <c r="B19" s="21">
        <v>80</v>
      </c>
      <c r="C19" s="21">
        <v>69</v>
      </c>
      <c r="D19" s="21">
        <v>73</v>
      </c>
      <c r="E19" s="21">
        <v>68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O19" s="60">
        <f aca="true" t="shared" si="0" ref="O19:O32">SUM(B19:K19)</f>
        <v>290</v>
      </c>
    </row>
    <row r="20" spans="1:15" ht="15.75">
      <c r="A20" s="8">
        <v>1965</v>
      </c>
      <c r="B20" s="21">
        <v>162</v>
      </c>
      <c r="C20" s="21">
        <v>0</v>
      </c>
      <c r="D20" s="21">
        <v>0</v>
      </c>
      <c r="E20" s="21">
        <v>46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O20" s="60">
        <f t="shared" si="0"/>
        <v>208</v>
      </c>
    </row>
    <row r="21" spans="1:15" ht="15.75">
      <c r="A21" s="8">
        <v>1966</v>
      </c>
      <c r="B21" s="21">
        <v>789</v>
      </c>
      <c r="C21" s="21">
        <v>516</v>
      </c>
      <c r="D21" s="21">
        <v>336</v>
      </c>
      <c r="E21" s="21">
        <v>66</v>
      </c>
      <c r="F21" s="21">
        <v>0</v>
      </c>
      <c r="G21" s="21">
        <v>0</v>
      </c>
      <c r="H21" s="21">
        <v>0</v>
      </c>
      <c r="I21" s="21">
        <v>0</v>
      </c>
      <c r="J21" s="21">
        <v>199</v>
      </c>
      <c r="K21" s="21">
        <v>0</v>
      </c>
      <c r="O21" s="60">
        <f t="shared" si="0"/>
        <v>1906</v>
      </c>
    </row>
    <row r="22" spans="1:15" ht="15.75">
      <c r="A22" s="8">
        <v>1967</v>
      </c>
      <c r="B22" s="21">
        <v>600</v>
      </c>
      <c r="C22" s="21">
        <v>112</v>
      </c>
      <c r="D22" s="21">
        <v>156</v>
      </c>
      <c r="E22" s="21">
        <v>22</v>
      </c>
      <c r="F22" s="21">
        <v>0</v>
      </c>
      <c r="G22" s="21">
        <v>657</v>
      </c>
      <c r="H22" s="21">
        <v>0</v>
      </c>
      <c r="I22" s="21">
        <v>0</v>
      </c>
      <c r="J22" s="21">
        <v>161</v>
      </c>
      <c r="K22" s="21">
        <v>0</v>
      </c>
      <c r="O22" s="60">
        <f t="shared" si="0"/>
        <v>1708</v>
      </c>
    </row>
    <row r="23" spans="1:15" ht="15.75">
      <c r="A23" s="8">
        <v>1968</v>
      </c>
      <c r="B23" s="21">
        <v>450</v>
      </c>
      <c r="C23" s="21">
        <v>277</v>
      </c>
      <c r="D23" s="21">
        <v>95</v>
      </c>
      <c r="E23" s="21">
        <v>238</v>
      </c>
      <c r="F23" s="21">
        <v>0</v>
      </c>
      <c r="G23" s="21">
        <v>0</v>
      </c>
      <c r="H23" s="21">
        <v>0</v>
      </c>
      <c r="I23" s="21">
        <v>0</v>
      </c>
      <c r="J23" s="21">
        <v>304</v>
      </c>
      <c r="K23" s="21">
        <v>0</v>
      </c>
      <c r="O23" s="60">
        <f t="shared" si="0"/>
        <v>1364</v>
      </c>
    </row>
    <row r="24" spans="1:15" ht="15.75">
      <c r="A24" s="8">
        <v>1969</v>
      </c>
      <c r="B24" s="21">
        <v>281</v>
      </c>
      <c r="C24" s="21">
        <v>397</v>
      </c>
      <c r="D24" s="21">
        <v>0</v>
      </c>
      <c r="E24" s="21">
        <v>25</v>
      </c>
      <c r="F24" s="21">
        <v>0</v>
      </c>
      <c r="G24" s="21">
        <v>0</v>
      </c>
      <c r="H24" s="21">
        <v>0</v>
      </c>
      <c r="I24" s="21">
        <v>0</v>
      </c>
      <c r="J24" s="21">
        <v>778</v>
      </c>
      <c r="K24" s="21">
        <v>0</v>
      </c>
      <c r="O24" s="60">
        <f t="shared" si="0"/>
        <v>1481</v>
      </c>
    </row>
    <row r="25" spans="1:15" ht="15.75">
      <c r="A25" s="8">
        <v>1970</v>
      </c>
      <c r="B25" s="21">
        <v>418</v>
      </c>
      <c r="C25" s="21">
        <v>190</v>
      </c>
      <c r="D25" s="21">
        <v>71</v>
      </c>
      <c r="E25" s="21">
        <v>168</v>
      </c>
      <c r="F25" s="21">
        <v>0</v>
      </c>
      <c r="G25" s="21">
        <v>2159</v>
      </c>
      <c r="H25" s="21">
        <v>0</v>
      </c>
      <c r="I25" s="21">
        <v>0</v>
      </c>
      <c r="J25" s="21">
        <v>82</v>
      </c>
      <c r="K25" s="21">
        <v>0</v>
      </c>
      <c r="O25" s="60">
        <f t="shared" si="0"/>
        <v>3088</v>
      </c>
    </row>
    <row r="26" spans="1:15" ht="15.75">
      <c r="A26" s="8">
        <v>1971</v>
      </c>
      <c r="B26" s="21">
        <v>289</v>
      </c>
      <c r="C26" s="21">
        <v>14</v>
      </c>
      <c r="D26" s="21">
        <v>162</v>
      </c>
      <c r="E26" s="21">
        <v>184</v>
      </c>
      <c r="F26" s="21">
        <v>0</v>
      </c>
      <c r="G26" s="21">
        <v>1</v>
      </c>
      <c r="H26" s="21">
        <v>0</v>
      </c>
      <c r="I26" s="21">
        <v>0</v>
      </c>
      <c r="J26" s="21">
        <v>813</v>
      </c>
      <c r="K26" s="21">
        <v>0</v>
      </c>
      <c r="O26" s="60">
        <f t="shared" si="0"/>
        <v>1463</v>
      </c>
    </row>
    <row r="27" spans="1:15" ht="15.75">
      <c r="A27" s="8">
        <v>1972</v>
      </c>
      <c r="B27" s="21">
        <v>623</v>
      </c>
      <c r="C27" s="21">
        <v>60</v>
      </c>
      <c r="D27" s="21">
        <v>11832</v>
      </c>
      <c r="E27" s="21">
        <v>0</v>
      </c>
      <c r="F27" s="21">
        <v>0</v>
      </c>
      <c r="G27" s="21">
        <v>1700</v>
      </c>
      <c r="H27" s="21">
        <v>0</v>
      </c>
      <c r="I27" s="21">
        <v>0</v>
      </c>
      <c r="J27" s="21">
        <v>1917</v>
      </c>
      <c r="K27" s="21">
        <v>0</v>
      </c>
      <c r="O27" s="60">
        <f t="shared" si="0"/>
        <v>16132</v>
      </c>
    </row>
    <row r="28" spans="1:15" ht="15.75">
      <c r="A28" s="8">
        <v>1973</v>
      </c>
      <c r="B28" s="22">
        <v>1254</v>
      </c>
      <c r="C28" s="21">
        <v>346</v>
      </c>
      <c r="D28" s="21">
        <v>2695</v>
      </c>
      <c r="E28" s="21">
        <v>82</v>
      </c>
      <c r="F28" s="21">
        <v>0</v>
      </c>
      <c r="G28" s="21">
        <v>86</v>
      </c>
      <c r="H28" s="21">
        <v>0</v>
      </c>
      <c r="I28" s="21">
        <v>0</v>
      </c>
      <c r="J28" s="21">
        <v>14</v>
      </c>
      <c r="K28" s="21">
        <v>0</v>
      </c>
      <c r="O28" s="61">
        <f t="shared" si="0"/>
        <v>4477</v>
      </c>
    </row>
    <row r="29" spans="1:15" ht="15.75">
      <c r="A29" s="8">
        <v>1974</v>
      </c>
      <c r="B29" s="21">
        <v>354</v>
      </c>
      <c r="C29" s="21">
        <v>22</v>
      </c>
      <c r="D29" s="21">
        <v>808</v>
      </c>
      <c r="E29" s="21">
        <v>91</v>
      </c>
      <c r="F29" s="21">
        <v>0</v>
      </c>
      <c r="G29" s="21">
        <v>139</v>
      </c>
      <c r="H29" s="21">
        <v>0</v>
      </c>
      <c r="I29" s="21">
        <v>0</v>
      </c>
      <c r="J29" s="21">
        <v>277</v>
      </c>
      <c r="K29" s="21">
        <v>0</v>
      </c>
      <c r="O29" s="60">
        <f t="shared" si="0"/>
        <v>1691</v>
      </c>
    </row>
    <row r="30" spans="1:15" ht="15.75">
      <c r="A30" s="8">
        <v>1975</v>
      </c>
      <c r="B30" s="21">
        <v>905</v>
      </c>
      <c r="C30" s="21">
        <v>156</v>
      </c>
      <c r="D30" s="21">
        <v>3666</v>
      </c>
      <c r="E30" s="21">
        <v>208</v>
      </c>
      <c r="F30" s="21">
        <v>0</v>
      </c>
      <c r="G30" s="21">
        <v>755</v>
      </c>
      <c r="H30" s="21">
        <v>0</v>
      </c>
      <c r="I30" s="21">
        <v>0</v>
      </c>
      <c r="J30" s="21">
        <v>1254</v>
      </c>
      <c r="K30" s="21">
        <v>295</v>
      </c>
      <c r="O30" s="60">
        <f t="shared" si="0"/>
        <v>7239</v>
      </c>
    </row>
    <row r="31" spans="1:15" ht="15.75">
      <c r="A31" s="8">
        <v>1976</v>
      </c>
      <c r="B31" s="21">
        <v>425</v>
      </c>
      <c r="C31" s="21">
        <v>4828</v>
      </c>
      <c r="D31" s="21">
        <v>6152</v>
      </c>
      <c r="E31" s="21">
        <v>127</v>
      </c>
      <c r="F31" s="21">
        <v>0</v>
      </c>
      <c r="G31" s="21">
        <v>479</v>
      </c>
      <c r="H31" s="21">
        <v>0</v>
      </c>
      <c r="I31" s="21">
        <v>0</v>
      </c>
      <c r="J31" s="21">
        <v>3910</v>
      </c>
      <c r="K31" s="21">
        <v>186</v>
      </c>
      <c r="O31" s="60">
        <f t="shared" si="0"/>
        <v>16107</v>
      </c>
    </row>
    <row r="32" spans="1:15" ht="15.75">
      <c r="A32" s="8">
        <v>1977</v>
      </c>
      <c r="B32" s="22">
        <v>1068</v>
      </c>
      <c r="C32" s="21">
        <v>791</v>
      </c>
      <c r="D32" s="21">
        <v>1228</v>
      </c>
      <c r="E32" s="21">
        <v>75</v>
      </c>
      <c r="F32" s="21">
        <v>0</v>
      </c>
      <c r="G32" s="21">
        <v>7407</v>
      </c>
      <c r="H32" s="21">
        <v>0</v>
      </c>
      <c r="I32" s="21">
        <v>0</v>
      </c>
      <c r="J32" s="21">
        <v>2154</v>
      </c>
      <c r="K32" s="21">
        <v>63</v>
      </c>
      <c r="O32" s="61">
        <f t="shared" si="0"/>
        <v>12786</v>
      </c>
    </row>
    <row r="33" ht="16.5" thickBot="1"/>
    <row r="34" spans="2:9" ht="27.75" thickBot="1">
      <c r="B34" s="26" t="s">
        <v>27</v>
      </c>
      <c r="C34" s="27" t="s">
        <v>21</v>
      </c>
      <c r="D34" s="27" t="s">
        <v>28</v>
      </c>
      <c r="E34" s="27" t="s">
        <v>29</v>
      </c>
      <c r="F34" s="27" t="s">
        <v>30</v>
      </c>
      <c r="G34" s="28" t="s">
        <v>31</v>
      </c>
      <c r="H34" s="27" t="s">
        <v>32</v>
      </c>
      <c r="I34" s="29" t="s">
        <v>33</v>
      </c>
    </row>
    <row r="35" spans="1:15" ht="16.5" thickBot="1">
      <c r="A35" s="7">
        <v>1978</v>
      </c>
      <c r="B35" s="30"/>
      <c r="C35" s="25">
        <v>483</v>
      </c>
      <c r="D35" s="31"/>
      <c r="E35" s="31"/>
      <c r="F35" s="31"/>
      <c r="G35" s="25">
        <v>3164</v>
      </c>
      <c r="H35" s="31"/>
      <c r="I35" s="32"/>
      <c r="O35" s="74">
        <f>SUM(B35:I35)</f>
        <v>3647</v>
      </c>
    </row>
    <row r="36" spans="2:9" ht="16.5" thickBot="1">
      <c r="B36" s="39"/>
      <c r="C36" s="25"/>
      <c r="D36" s="31"/>
      <c r="E36" s="31"/>
      <c r="F36" s="31"/>
      <c r="G36" s="25"/>
      <c r="H36" s="31"/>
      <c r="I36" s="32"/>
    </row>
    <row r="37" spans="2:10" ht="15.75">
      <c r="B37" s="98" t="s">
        <v>19</v>
      </c>
      <c r="C37" s="96" t="s">
        <v>43</v>
      </c>
      <c r="D37" s="96" t="s">
        <v>44</v>
      </c>
      <c r="E37" s="96" t="s">
        <v>21</v>
      </c>
      <c r="F37" s="96" t="s">
        <v>22</v>
      </c>
      <c r="G37" s="96" t="s">
        <v>45</v>
      </c>
      <c r="H37" s="96" t="s">
        <v>23</v>
      </c>
      <c r="I37" s="96" t="s">
        <v>33</v>
      </c>
      <c r="J37" s="96" t="s">
        <v>25</v>
      </c>
    </row>
    <row r="38" spans="2:10" ht="24" customHeight="1" thickBot="1">
      <c r="B38" s="101"/>
      <c r="C38" s="100"/>
      <c r="D38" s="97"/>
      <c r="E38" s="100"/>
      <c r="F38" s="100"/>
      <c r="G38" s="100"/>
      <c r="H38" s="100"/>
      <c r="I38" s="100"/>
      <c r="J38" s="100"/>
    </row>
    <row r="39" spans="1:15" ht="15.75">
      <c r="A39" s="7">
        <v>1979</v>
      </c>
      <c r="B39" s="23"/>
      <c r="C39" s="24"/>
      <c r="D39" s="40"/>
      <c r="E39" s="24"/>
      <c r="F39" s="24"/>
      <c r="G39" s="24"/>
      <c r="H39" s="38">
        <v>5000</v>
      </c>
      <c r="I39" s="24"/>
      <c r="J39" s="24"/>
      <c r="O39" s="74">
        <f>SUM(B39:J39)</f>
        <v>5000</v>
      </c>
    </row>
    <row r="40" spans="2:10" ht="16.5" thickBot="1">
      <c r="B40" s="46"/>
      <c r="C40" s="46"/>
      <c r="D40" s="47"/>
      <c r="E40" s="46"/>
      <c r="F40" s="46"/>
      <c r="G40" s="46"/>
      <c r="H40" s="34"/>
      <c r="I40" s="46"/>
      <c r="J40" s="46"/>
    </row>
    <row r="41" spans="2:14" ht="54.75" thickBot="1">
      <c r="B41" s="44" t="s">
        <v>53</v>
      </c>
      <c r="C41" s="44" t="s">
        <v>43</v>
      </c>
      <c r="D41" s="44" t="s">
        <v>54</v>
      </c>
      <c r="E41" s="45" t="s">
        <v>21</v>
      </c>
      <c r="F41" s="44" t="s">
        <v>47</v>
      </c>
      <c r="G41" s="44" t="s">
        <v>55</v>
      </c>
      <c r="H41" s="44" t="s">
        <v>28</v>
      </c>
      <c r="I41" s="45" t="s">
        <v>29</v>
      </c>
      <c r="J41" s="45" t="s">
        <v>30</v>
      </c>
      <c r="K41" s="44" t="s">
        <v>50</v>
      </c>
      <c r="L41" s="44" t="s">
        <v>56</v>
      </c>
      <c r="M41" s="44" t="s">
        <v>33</v>
      </c>
      <c r="N41" s="44" t="s">
        <v>51</v>
      </c>
    </row>
    <row r="42" spans="1:15" ht="15.75">
      <c r="A42" s="7">
        <v>1980</v>
      </c>
      <c r="B42" s="41"/>
      <c r="C42" s="41"/>
      <c r="D42" s="41"/>
      <c r="E42" s="41"/>
      <c r="F42" s="41"/>
      <c r="G42" s="41"/>
      <c r="H42" s="41"/>
      <c r="I42" s="41"/>
      <c r="J42" s="41"/>
      <c r="K42" s="41">
        <v>1483</v>
      </c>
      <c r="L42" s="41"/>
      <c r="M42" s="41"/>
      <c r="N42" s="41"/>
      <c r="O42" s="61">
        <f>SUM(B42:N42)</f>
        <v>1483</v>
      </c>
    </row>
    <row r="43" spans="2:14" ht="16.5" thickBot="1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2:14" ht="54.75" thickBot="1">
      <c r="B44" s="27" t="s">
        <v>19</v>
      </c>
      <c r="C44" s="27" t="s">
        <v>46</v>
      </c>
      <c r="D44" s="29" t="s">
        <v>21</v>
      </c>
      <c r="E44" s="27" t="s">
        <v>47</v>
      </c>
      <c r="F44" s="27" t="s">
        <v>55</v>
      </c>
      <c r="G44" s="27" t="s">
        <v>28</v>
      </c>
      <c r="H44" s="29" t="s">
        <v>29</v>
      </c>
      <c r="I44" s="27" t="s">
        <v>2</v>
      </c>
      <c r="J44" s="27" t="s">
        <v>24</v>
      </c>
      <c r="K44" s="29" t="s">
        <v>33</v>
      </c>
      <c r="L44" s="27" t="s">
        <v>51</v>
      </c>
      <c r="M44" s="27" t="s">
        <v>57</v>
      </c>
      <c r="N44" s="48"/>
    </row>
    <row r="45" spans="1:15" ht="15.75">
      <c r="A45" s="7">
        <v>1981</v>
      </c>
      <c r="B45" s="25">
        <v>2420</v>
      </c>
      <c r="C45" s="31"/>
      <c r="D45" s="31"/>
      <c r="E45" s="31"/>
      <c r="F45" s="31"/>
      <c r="G45" s="31"/>
      <c r="H45" s="31"/>
      <c r="I45" s="31"/>
      <c r="J45" s="25">
        <v>108</v>
      </c>
      <c r="K45" s="31"/>
      <c r="L45" s="31"/>
      <c r="M45" s="31"/>
      <c r="O45" s="61">
        <f>SUM(B45:M45)</f>
        <v>2528</v>
      </c>
    </row>
    <row r="46" spans="2:13" ht="16.5" thickBot="1">
      <c r="B46" s="34"/>
      <c r="C46" s="33"/>
      <c r="D46" s="33"/>
      <c r="E46" s="33"/>
      <c r="F46" s="33"/>
      <c r="G46" s="33"/>
      <c r="H46" s="33"/>
      <c r="I46" s="33"/>
      <c r="J46" s="34"/>
      <c r="K46" s="33"/>
      <c r="L46" s="33"/>
      <c r="M46" s="33"/>
    </row>
    <row r="47" spans="2:13" ht="54.75" thickBot="1">
      <c r="B47" s="35" t="s">
        <v>34</v>
      </c>
      <c r="C47" s="35" t="s">
        <v>46</v>
      </c>
      <c r="D47" s="36" t="s">
        <v>21</v>
      </c>
      <c r="E47" s="35" t="s">
        <v>47</v>
      </c>
      <c r="F47" s="35" t="s">
        <v>55</v>
      </c>
      <c r="G47" s="35" t="s">
        <v>39</v>
      </c>
      <c r="H47" s="36" t="s">
        <v>30</v>
      </c>
      <c r="I47" s="35" t="s">
        <v>58</v>
      </c>
      <c r="J47" s="35" t="s">
        <v>24</v>
      </c>
      <c r="K47" s="36" t="s">
        <v>33</v>
      </c>
      <c r="L47" s="35" t="s">
        <v>51</v>
      </c>
      <c r="M47" s="33"/>
    </row>
    <row r="48" spans="1:15" ht="15.75">
      <c r="A48" s="7">
        <v>1982</v>
      </c>
      <c r="B48" s="50">
        <v>2253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O48" s="61">
        <f>SUM(B48:L48)</f>
        <v>2253</v>
      </c>
    </row>
    <row r="49" spans="2:12" ht="16.5" thickBot="1">
      <c r="B49" s="53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2:12" ht="41.25" thickBot="1">
      <c r="B50" s="35" t="s">
        <v>34</v>
      </c>
      <c r="C50" s="35" t="s">
        <v>46</v>
      </c>
      <c r="D50" s="36" t="s">
        <v>21</v>
      </c>
      <c r="E50" s="35" t="s">
        <v>47</v>
      </c>
      <c r="F50" s="35" t="s">
        <v>55</v>
      </c>
      <c r="G50" s="35" t="s">
        <v>39</v>
      </c>
      <c r="H50" s="36" t="s">
        <v>30</v>
      </c>
      <c r="I50" s="35" t="s">
        <v>58</v>
      </c>
      <c r="J50" s="29" t="s">
        <v>33</v>
      </c>
      <c r="K50" s="27" t="s">
        <v>59</v>
      </c>
      <c r="L50" s="52"/>
    </row>
    <row r="51" spans="1:11" ht="15.75">
      <c r="A51" s="7">
        <v>1983</v>
      </c>
      <c r="B51" s="30"/>
      <c r="C51" s="31"/>
      <c r="D51" s="31"/>
      <c r="E51" s="31"/>
      <c r="F51" s="31"/>
      <c r="G51" s="31"/>
      <c r="H51" s="31"/>
      <c r="I51" s="31"/>
      <c r="J51" s="31"/>
      <c r="K51" s="31"/>
    </row>
  </sheetData>
  <sheetProtection/>
  <mergeCells count="19">
    <mergeCell ref="B3:B4"/>
    <mergeCell ref="C3:C4"/>
    <mergeCell ref="D3:D4"/>
    <mergeCell ref="E3:E4"/>
    <mergeCell ref="J37:J38"/>
    <mergeCell ref="J3:J4"/>
    <mergeCell ref="B37:B38"/>
    <mergeCell ref="C37:C38"/>
    <mergeCell ref="D37:D38"/>
    <mergeCell ref="E37:E38"/>
    <mergeCell ref="K3:K4"/>
    <mergeCell ref="F3:F4"/>
    <mergeCell ref="G3:G4"/>
    <mergeCell ref="H3:H4"/>
    <mergeCell ref="I3:I4"/>
    <mergeCell ref="F37:F38"/>
    <mergeCell ref="G37:G38"/>
    <mergeCell ref="H37:H38"/>
    <mergeCell ref="I37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5" zoomScaleNormal="85" zoomScalePageLayoutView="0" workbookViewId="0" topLeftCell="A1">
      <pane xSplit="1" topLeftCell="D1" activePane="topRight" state="frozen"/>
      <selection pane="topLeft" activeCell="A1" sqref="A1"/>
      <selection pane="topRight" activeCell="D20" sqref="D20:K20"/>
    </sheetView>
  </sheetViews>
  <sheetFormatPr defaultColWidth="9.140625" defaultRowHeight="12.75"/>
  <cols>
    <col min="1" max="1" width="56.57421875" style="75" customWidth="1"/>
    <col min="2" max="2" width="17.421875" style="75" customWidth="1"/>
    <col min="3" max="3" width="18.8515625" style="75" customWidth="1"/>
    <col min="4" max="4" width="18.28125" style="75" customWidth="1"/>
    <col min="5" max="5" width="17.8515625" style="75" customWidth="1"/>
    <col min="6" max="7" width="19.140625" style="75" customWidth="1"/>
    <col min="8" max="8" width="18.8515625" style="75" customWidth="1"/>
    <col min="9" max="9" width="17.57421875" style="75" customWidth="1"/>
    <col min="10" max="10" width="20.57421875" style="75" customWidth="1"/>
    <col min="11" max="11" width="20.140625" style="75" customWidth="1"/>
    <col min="12" max="16384" width="9.140625" style="75" customWidth="1"/>
  </cols>
  <sheetData>
    <row r="1" spans="2:11" ht="12.75">
      <c r="B1" s="75">
        <v>1984</v>
      </c>
      <c r="C1" s="75">
        <v>1984</v>
      </c>
      <c r="D1" s="75">
        <v>1985</v>
      </c>
      <c r="E1" s="75">
        <v>1985</v>
      </c>
      <c r="F1" s="75">
        <v>1986</v>
      </c>
      <c r="G1" s="75">
        <v>1986</v>
      </c>
      <c r="H1" s="75">
        <v>1987</v>
      </c>
      <c r="I1" s="75">
        <v>1987</v>
      </c>
      <c r="J1" s="75">
        <v>1988</v>
      </c>
      <c r="K1" s="75">
        <v>1988</v>
      </c>
    </row>
    <row r="2" spans="2:11" ht="13.5" thickBot="1">
      <c r="B2" s="89" t="s">
        <v>80</v>
      </c>
      <c r="C2" s="89" t="s">
        <v>79</v>
      </c>
      <c r="D2" s="89" t="s">
        <v>80</v>
      </c>
      <c r="E2" s="89" t="s">
        <v>79</v>
      </c>
      <c r="F2" s="89" t="s">
        <v>80</v>
      </c>
      <c r="G2" s="89" t="s">
        <v>79</v>
      </c>
      <c r="H2" s="89" t="s">
        <v>80</v>
      </c>
      <c r="I2" s="89" t="s">
        <v>79</v>
      </c>
      <c r="J2" s="89" t="s">
        <v>80</v>
      </c>
      <c r="K2" s="89" t="s">
        <v>79</v>
      </c>
    </row>
    <row r="3" spans="1:8" ht="13.5">
      <c r="A3" s="88" t="s">
        <v>78</v>
      </c>
      <c r="H3" s="87"/>
    </row>
    <row r="4" spans="1:11" ht="13.5">
      <c r="A4" s="78" t="s">
        <v>76</v>
      </c>
      <c r="B4" s="79">
        <v>6516592739</v>
      </c>
      <c r="C4" s="79">
        <v>7162955628</v>
      </c>
      <c r="D4" s="79">
        <v>15061784871</v>
      </c>
      <c r="E4" s="79">
        <v>4405116242</v>
      </c>
      <c r="F4" s="79">
        <v>13189406304</v>
      </c>
      <c r="G4" s="79">
        <v>8057426218</v>
      </c>
      <c r="H4" s="79">
        <v>7526959835</v>
      </c>
      <c r="I4" s="79">
        <v>8440363319</v>
      </c>
      <c r="J4" s="79">
        <v>11223079938</v>
      </c>
      <c r="K4" s="79">
        <v>8732215405</v>
      </c>
    </row>
    <row r="5" spans="1:8" ht="13.5">
      <c r="A5" s="77"/>
      <c r="H5" s="84"/>
    </row>
    <row r="6" spans="1:8" ht="13.5">
      <c r="A6" s="78" t="s">
        <v>77</v>
      </c>
      <c r="H6" s="84"/>
    </row>
    <row r="7" spans="1:11" ht="14.25" thickBot="1">
      <c r="A7" s="78" t="s">
        <v>76</v>
      </c>
      <c r="B7" s="79">
        <v>4076586439</v>
      </c>
      <c r="C7" s="79">
        <v>3797426594</v>
      </c>
      <c r="D7" s="79">
        <v>3322863439</v>
      </c>
      <c r="E7" s="79">
        <v>1645190482</v>
      </c>
      <c r="F7" s="79">
        <v>4686135882</v>
      </c>
      <c r="G7" s="79">
        <v>4756942873</v>
      </c>
      <c r="H7" s="86">
        <v>7190748879</v>
      </c>
      <c r="I7" s="86">
        <v>4762572166</v>
      </c>
      <c r="J7" s="80">
        <v>-1742328882</v>
      </c>
      <c r="K7" s="79">
        <v>1181085898</v>
      </c>
    </row>
    <row r="8" spans="1:10" ht="13.5">
      <c r="A8" s="77"/>
      <c r="H8" s="78"/>
      <c r="J8" s="81"/>
    </row>
    <row r="9" spans="1:10" ht="13.5">
      <c r="A9" s="78" t="s">
        <v>75</v>
      </c>
      <c r="H9" s="78"/>
      <c r="I9" s="85"/>
      <c r="J9" s="81"/>
    </row>
    <row r="10" spans="1:11" ht="13.5">
      <c r="A10" s="78" t="s">
        <v>74</v>
      </c>
      <c r="B10" s="79">
        <v>62679671</v>
      </c>
      <c r="C10" s="79">
        <v>49035925</v>
      </c>
      <c r="D10" s="83">
        <v>44426454</v>
      </c>
      <c r="E10" s="82">
        <v>113852016</v>
      </c>
      <c r="F10" s="80">
        <v>91953723</v>
      </c>
      <c r="G10" s="79">
        <v>20014225</v>
      </c>
      <c r="H10" s="79">
        <v>42402878</v>
      </c>
      <c r="I10" s="79">
        <v>192615018</v>
      </c>
      <c r="J10" s="80">
        <v>4236227</v>
      </c>
      <c r="K10" s="79">
        <v>15196227</v>
      </c>
    </row>
    <row r="11" spans="1:8" ht="13.5">
      <c r="A11" s="78" t="s">
        <v>73</v>
      </c>
      <c r="B11" s="79">
        <v>61070080</v>
      </c>
      <c r="C11" s="79">
        <v>160975667</v>
      </c>
      <c r="D11" s="83">
        <v>42428718</v>
      </c>
      <c r="E11" s="82">
        <v>78584965</v>
      </c>
      <c r="F11" s="80">
        <v>6326035</v>
      </c>
      <c r="G11" s="79">
        <v>23675691</v>
      </c>
      <c r="H11" s="84"/>
    </row>
    <row r="12" spans="1:11" ht="13.5">
      <c r="A12" s="78" t="s">
        <v>72</v>
      </c>
      <c r="B12" s="79">
        <v>319784446</v>
      </c>
      <c r="C12" s="79">
        <v>1536310049</v>
      </c>
      <c r="D12" s="80">
        <v>7502548744</v>
      </c>
      <c r="E12" s="82">
        <v>421650881</v>
      </c>
      <c r="F12" s="80">
        <v>81663988</v>
      </c>
      <c r="G12" s="79">
        <v>3905995665</v>
      </c>
      <c r="J12" s="80">
        <v>1385559231</v>
      </c>
      <c r="K12" s="79">
        <v>661573815</v>
      </c>
    </row>
    <row r="13" spans="1:11" ht="13.5">
      <c r="A13" s="78" t="s">
        <v>71</v>
      </c>
      <c r="B13" s="79">
        <v>15785479053</v>
      </c>
      <c r="C13" s="79">
        <v>20284355234</v>
      </c>
      <c r="D13" s="80">
        <v>51266589655</v>
      </c>
      <c r="E13" s="79">
        <v>26776918904</v>
      </c>
      <c r="F13" s="80">
        <v>20025068145</v>
      </c>
      <c r="G13" s="79">
        <v>34705154000</v>
      </c>
      <c r="H13" s="79">
        <v>52904434624</v>
      </c>
      <c r="I13" s="79">
        <v>40762818763</v>
      </c>
      <c r="J13" s="80">
        <v>-210520038</v>
      </c>
      <c r="K13" s="79">
        <v>21949720304</v>
      </c>
    </row>
    <row r="14" ht="13.5">
      <c r="A14" s="78" t="s">
        <v>70</v>
      </c>
    </row>
    <row r="15" ht="13.5">
      <c r="A15" s="78" t="s">
        <v>69</v>
      </c>
    </row>
    <row r="16" spans="1:11" ht="13.5">
      <c r="A16" s="78" t="s">
        <v>68</v>
      </c>
      <c r="B16" s="79">
        <v>407565480</v>
      </c>
      <c r="C16" s="79">
        <v>1219132692</v>
      </c>
      <c r="D16" s="80">
        <v>4869949481</v>
      </c>
      <c r="E16" s="79">
        <v>2907794672</v>
      </c>
      <c r="F16" s="80">
        <v>14846489674</v>
      </c>
      <c r="G16" s="79">
        <v>12052803896</v>
      </c>
      <c r="H16" s="81"/>
      <c r="I16" s="79">
        <v>746117906</v>
      </c>
      <c r="J16" s="80">
        <v>3372303562</v>
      </c>
      <c r="K16" s="79">
        <v>2142808957</v>
      </c>
    </row>
    <row r="17" spans="1:11" ht="13.5">
      <c r="A17" s="78" t="s">
        <v>67</v>
      </c>
      <c r="B17" s="79">
        <v>134601571</v>
      </c>
      <c r="C17" s="79">
        <v>271064101</v>
      </c>
      <c r="D17" s="83">
        <v>134473211</v>
      </c>
      <c r="E17" s="82">
        <v>378092589</v>
      </c>
      <c r="F17" s="80">
        <v>796779165</v>
      </c>
      <c r="G17" s="79">
        <v>352657274</v>
      </c>
      <c r="H17" s="79">
        <v>381703862</v>
      </c>
      <c r="I17" s="79">
        <v>387746966</v>
      </c>
      <c r="J17" s="80">
        <v>1984311163</v>
      </c>
      <c r="K17" s="79">
        <v>320987922</v>
      </c>
    </row>
    <row r="18" spans="1:11" ht="13.5">
      <c r="A18" s="78" t="s">
        <v>66</v>
      </c>
      <c r="C18" s="79">
        <v>-838185</v>
      </c>
      <c r="F18" s="80">
        <v>-838185</v>
      </c>
      <c r="G18" s="81"/>
      <c r="H18" s="79">
        <v>-1595415</v>
      </c>
      <c r="I18" s="79">
        <v>644505</v>
      </c>
      <c r="J18" s="80">
        <v>-198485</v>
      </c>
      <c r="K18" s="79"/>
    </row>
    <row r="19" ht="13.5">
      <c r="A19" s="78" t="s">
        <v>65</v>
      </c>
    </row>
    <row r="20" spans="1:11" ht="13.5">
      <c r="A20" s="102" t="s">
        <v>83</v>
      </c>
      <c r="D20" s="76">
        <f>SUM(D4:D19)</f>
        <v>82245064573</v>
      </c>
      <c r="E20" s="76">
        <f aca="true" t="shared" si="0" ref="E20:K20">SUM(E4:E19)</f>
        <v>36727200751</v>
      </c>
      <c r="F20" s="76">
        <f t="shared" si="0"/>
        <v>53722984731</v>
      </c>
      <c r="G20" s="76">
        <f t="shared" si="0"/>
        <v>63874669842</v>
      </c>
      <c r="H20" s="76">
        <f t="shared" si="0"/>
        <v>68044654663</v>
      </c>
      <c r="I20" s="76">
        <f t="shared" si="0"/>
        <v>55292878643</v>
      </c>
      <c r="J20" s="76">
        <f t="shared" si="0"/>
        <v>16016442716</v>
      </c>
      <c r="K20" s="76">
        <f t="shared" si="0"/>
        <v>35003588528</v>
      </c>
    </row>
    <row r="21" spans="1:11" ht="13.5">
      <c r="A21" s="102" t="s">
        <v>84</v>
      </c>
      <c r="B21" s="76">
        <v>36243808146</v>
      </c>
      <c r="C21" s="76">
        <v>59671862917</v>
      </c>
      <c r="D21" s="76">
        <v>112138682597</v>
      </c>
      <c r="E21" s="76">
        <v>59292533829</v>
      </c>
      <c r="F21" s="76">
        <v>72685703471</v>
      </c>
      <c r="G21" s="76">
        <v>87341668115</v>
      </c>
      <c r="H21" s="76">
        <v>68121522791</v>
      </c>
      <c r="I21" s="76">
        <v>57303829814</v>
      </c>
      <c r="J21" s="76">
        <v>15749607629</v>
      </c>
      <c r="K21" s="76">
        <v>35127503518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</dc:creator>
  <cp:keywords/>
  <dc:description/>
  <cp:lastModifiedBy>Stefano Palermo</cp:lastModifiedBy>
  <dcterms:created xsi:type="dcterms:W3CDTF">2015-02-17T14:35:04Z</dcterms:created>
  <dcterms:modified xsi:type="dcterms:W3CDTF">2015-05-25T12:39:29Z</dcterms:modified>
  <cp:category/>
  <cp:version/>
  <cp:contentType/>
  <cp:contentStatus/>
</cp:coreProperties>
</file>