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115" windowHeight="8385"/>
  </bookViews>
  <sheets>
    <sheet name="Legenda" sheetId="5" r:id="rId1"/>
    <sheet name="1. Contributi con. cap. regiona" sheetId="14" r:id="rId2"/>
    <sheet name="2. contributi regionali ditte" sheetId="10" r:id="rId3"/>
    <sheet name="3. contributi regionali valori" sheetId="11" r:id="rId4"/>
    <sheet name="4. contributi regionali erogati" sheetId="12" r:id="rId5"/>
  </sheets>
  <calcPr calcId="145621"/>
</workbook>
</file>

<file path=xl/calcChain.xml><?xml version="1.0" encoding="utf-8"?>
<calcChain xmlns="http://schemas.openxmlformats.org/spreadsheetml/2006/main">
  <c r="K7" i="14" l="1"/>
  <c r="K8" i="14"/>
  <c r="K9" i="14"/>
  <c r="K10" i="14"/>
  <c r="K11" i="14"/>
  <c r="K12" i="14"/>
  <c r="K13" i="14"/>
  <c r="K14" i="14"/>
  <c r="K15" i="14"/>
  <c r="K16" i="14"/>
  <c r="K17" i="14"/>
  <c r="K6" i="14"/>
  <c r="G17" i="14"/>
  <c r="E17" i="14" l="1"/>
  <c r="D17" i="14"/>
  <c r="J17" i="14"/>
  <c r="I17" i="14" l="1"/>
  <c r="H17" i="14" l="1"/>
  <c r="Q17" i="12" l="1"/>
  <c r="P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Q20" i="11"/>
  <c r="P20" i="11"/>
  <c r="N20" i="11"/>
  <c r="O20" i="11"/>
  <c r="M20" i="11"/>
  <c r="L20" i="11"/>
  <c r="K20" i="11"/>
  <c r="J20" i="11"/>
  <c r="E20" i="11"/>
  <c r="C20" i="11"/>
  <c r="J16" i="10"/>
  <c r="Q16" i="10"/>
  <c r="P16" i="10"/>
  <c r="O16" i="10"/>
  <c r="N16" i="10"/>
  <c r="I20" i="11"/>
  <c r="H20" i="11"/>
  <c r="G20" i="11"/>
  <c r="F20" i="11"/>
  <c r="D20" i="11"/>
  <c r="C16" i="10"/>
  <c r="D16" i="10"/>
  <c r="E16" i="10"/>
  <c r="F16" i="10"/>
  <c r="G16" i="10"/>
  <c r="H16" i="10"/>
  <c r="I16" i="10"/>
  <c r="K16" i="10"/>
  <c r="L16" i="10"/>
  <c r="M16" i="10"/>
</calcChain>
</file>

<file path=xl/sharedStrings.xml><?xml version="1.0" encoding="utf-8"?>
<sst xmlns="http://schemas.openxmlformats.org/spreadsheetml/2006/main" count="59" uniqueCount="29">
  <si>
    <t>Totale</t>
  </si>
  <si>
    <t>Toscana</t>
  </si>
  <si>
    <t>Marche</t>
  </si>
  <si>
    <t>Lazio</t>
  </si>
  <si>
    <t>Campania</t>
  </si>
  <si>
    <t>Puglia</t>
  </si>
  <si>
    <t>Basilicata</t>
  </si>
  <si>
    <t>Calabria</t>
  </si>
  <si>
    <t>Sicilia</t>
  </si>
  <si>
    <t>Sardegna</t>
  </si>
  <si>
    <t>Abruzzo e Molise</t>
  </si>
  <si>
    <t>Distribuzione regionale delle ditte concessionarie di contributi industriali. Anni 1959-1975. Valori cumulati</t>
  </si>
  <si>
    <t>Distribuzione regionale contributi industriali concessi. Anni 1959-1975. Valori in milioni di lire correnti. Valori cumulati</t>
  </si>
  <si>
    <t>Distribuzione regionale contributi industriali erogati. Anni 1959-1975. Valori in milioni di lire correnti. Valori cumulati</t>
  </si>
  <si>
    <t>Distribuzione regionale contributi industriali concessi. Anni 1960-1975. Valori in milioni di lire correnti. Valori cumulati</t>
  </si>
  <si>
    <t>Distribuzione regionale contributi industriali erogati. Anni 1960-1975. Valori in milioni di lire correnti. Valori cumulati</t>
  </si>
  <si>
    <t>Distribuzione regionale delle ditte concessionarie di contributi industriali. Anni 1960-1975. Valori cumulati</t>
  </si>
  <si>
    <t>Lazio.</t>
  </si>
  <si>
    <t>Abruzzi</t>
  </si>
  <si>
    <t>Molise</t>
  </si>
  <si>
    <t xml:space="preserve">Calabria </t>
  </si>
  <si>
    <t xml:space="preserve">Sicilia </t>
  </si>
  <si>
    <t xml:space="preserve">Sardegna </t>
  </si>
  <si>
    <t>Contributi industriali in conto capitale. Suddivisione regionale. Anni 1978-1984. Valori in miliardi di lire correnti</t>
  </si>
  <si>
    <t>1. Contributi con. cap. regiona:</t>
  </si>
  <si>
    <t>2. contributi regionali ditte</t>
  </si>
  <si>
    <t>3. contributi regionali valori</t>
  </si>
  <si>
    <t>4. contributi regionali erogati</t>
  </si>
  <si>
    <t>Legenda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</si>
</sst>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/>
    <xf numFmtId="0" fontId="4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5" fontId="2" fillId="0" borderId="0" xfId="0" applyNumberFormat="1" applyFont="1" applyBorder="1"/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0" borderId="0" xfId="9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9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0" xfId="9" applyNumberFormat="1" applyFont="1" applyFill="1" applyBorder="1" applyAlignment="1">
      <alignment horizontal="right" vertical="center"/>
    </xf>
    <xf numFmtId="165" fontId="2" fillId="0" borderId="0" xfId="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0">
    <cellStyle name="Migliaia" xfId="9" builtinId="3"/>
    <cellStyle name="Normale" xfId="0" builtinId="0"/>
    <cellStyle name="Normale 2" xfId="1"/>
    <cellStyle name="Normale 2 2" xfId="2"/>
    <cellStyle name="Normale 2 2 2" xfId="3"/>
    <cellStyle name="Normale 3" xfId="4"/>
    <cellStyle name="Normale 3 2" xfId="5"/>
    <cellStyle name="Normale 4" xfId="6"/>
    <cellStyle name="Normale 5" xfId="7"/>
    <cellStyle name="Normale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2"/>
  <sheetViews>
    <sheetView tabSelected="1" workbookViewId="0">
      <selection activeCell="D21" sqref="D21"/>
    </sheetView>
  </sheetViews>
  <sheetFormatPr defaultRowHeight="15" x14ac:dyDescent="0.25"/>
  <cols>
    <col min="2" max="2" width="27" style="7" bestFit="1" customWidth="1"/>
    <col min="3" max="17" width="9.140625" style="7"/>
  </cols>
  <sheetData>
    <row r="3" spans="2:3" x14ac:dyDescent="0.25">
      <c r="B3" s="7" t="s">
        <v>28</v>
      </c>
    </row>
    <row r="6" spans="2:3" x14ac:dyDescent="0.25">
      <c r="B6" s="7" t="s">
        <v>24</v>
      </c>
      <c r="C6" s="7" t="s">
        <v>23</v>
      </c>
    </row>
    <row r="8" spans="2:3" x14ac:dyDescent="0.25">
      <c r="B8" s="7" t="s">
        <v>25</v>
      </c>
      <c r="C8" s="7" t="s">
        <v>11</v>
      </c>
    </row>
    <row r="10" spans="2:3" x14ac:dyDescent="0.25">
      <c r="B10" s="7" t="s">
        <v>26</v>
      </c>
      <c r="C10" s="7" t="s">
        <v>12</v>
      </c>
    </row>
    <row r="12" spans="2:3" x14ac:dyDescent="0.25">
      <c r="B12" s="7" t="s">
        <v>27</v>
      </c>
      <c r="C12" s="7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topLeftCell="B1" workbookViewId="0">
      <selection activeCell="C29" sqref="C29"/>
    </sheetView>
  </sheetViews>
  <sheetFormatPr defaultRowHeight="15" x14ac:dyDescent="0.25"/>
  <cols>
    <col min="2" max="2" width="9.140625" style="7"/>
    <col min="3" max="3" width="23.140625" style="18" bestFit="1" customWidth="1"/>
    <col min="4" max="5" width="5.42578125" style="18" bestFit="1" customWidth="1"/>
    <col min="6" max="6" width="6.7109375" style="18" bestFit="1" customWidth="1"/>
    <col min="7" max="10" width="5.42578125" style="18" bestFit="1" customWidth="1"/>
    <col min="11" max="11" width="6.85546875" style="7" bestFit="1" customWidth="1"/>
    <col min="12" max="14" width="9.140625" style="7"/>
  </cols>
  <sheetData>
    <row r="2" spans="2:14" x14ac:dyDescent="0.25">
      <c r="D2" s="9" t="s">
        <v>23</v>
      </c>
    </row>
    <row r="5" spans="2:14" s="22" customFormat="1" x14ac:dyDescent="0.25">
      <c r="B5" s="1"/>
      <c r="C5" s="16"/>
      <c r="D5" s="16">
        <v>1978</v>
      </c>
      <c r="E5" s="16">
        <v>1979</v>
      </c>
      <c r="F5" s="16">
        <v>1980</v>
      </c>
      <c r="G5" s="16">
        <v>1981</v>
      </c>
      <c r="H5" s="16">
        <v>1982</v>
      </c>
      <c r="I5" s="16">
        <v>1983</v>
      </c>
      <c r="J5" s="16">
        <v>1984</v>
      </c>
      <c r="K5" s="33" t="s">
        <v>0</v>
      </c>
      <c r="L5" s="34"/>
      <c r="M5" s="34"/>
      <c r="N5" s="34"/>
    </row>
    <row r="6" spans="2:14" ht="15" customHeight="1" x14ac:dyDescent="0.25">
      <c r="B6" s="2"/>
      <c r="C6" s="24" t="s">
        <v>1</v>
      </c>
      <c r="D6" s="25">
        <v>0.98699999999999999</v>
      </c>
      <c r="E6" s="26">
        <v>1.3919999999999999</v>
      </c>
      <c r="F6" s="27"/>
      <c r="G6" s="28">
        <v>0.2</v>
      </c>
      <c r="H6" s="29">
        <v>0.41813084499999997</v>
      </c>
      <c r="I6" s="28">
        <v>5.0999999999999996</v>
      </c>
      <c r="J6" s="27"/>
      <c r="K6" s="23">
        <f>SUM(D6:J6)</f>
        <v>8.0971308449999988</v>
      </c>
    </row>
    <row r="7" spans="2:14" x14ac:dyDescent="0.25">
      <c r="B7" s="2"/>
      <c r="C7" s="24" t="s">
        <v>2</v>
      </c>
      <c r="D7" s="25">
        <v>2.0156999999999998</v>
      </c>
      <c r="E7" s="26">
        <v>14.57</v>
      </c>
      <c r="F7" s="30">
        <v>13.4</v>
      </c>
      <c r="G7" s="28">
        <v>19.5</v>
      </c>
      <c r="H7" s="29">
        <v>34.523293621999997</v>
      </c>
      <c r="I7" s="28">
        <v>21.4</v>
      </c>
      <c r="J7" s="28">
        <v>9.4</v>
      </c>
      <c r="K7" s="23">
        <f t="shared" ref="K7:K17" si="0">SUM(D7:J7)</f>
        <v>114.808993622</v>
      </c>
    </row>
    <row r="8" spans="2:14" ht="15" customHeight="1" x14ac:dyDescent="0.25">
      <c r="B8" s="2"/>
      <c r="C8" s="24" t="s">
        <v>17</v>
      </c>
      <c r="D8" s="25">
        <v>96.418000000000006</v>
      </c>
      <c r="E8" s="26">
        <v>76.525000000000006</v>
      </c>
      <c r="F8" s="30">
        <v>55.1</v>
      </c>
      <c r="G8" s="28">
        <v>75.900000000000006</v>
      </c>
      <c r="H8" s="31">
        <v>130.72874633699999</v>
      </c>
      <c r="I8" s="28">
        <v>117</v>
      </c>
      <c r="J8" s="28">
        <v>69.2</v>
      </c>
      <c r="K8" s="23">
        <f t="shared" si="0"/>
        <v>620.87174633699999</v>
      </c>
    </row>
    <row r="9" spans="2:14" x14ac:dyDescent="0.25">
      <c r="B9" s="2"/>
      <c r="C9" s="24" t="s">
        <v>18</v>
      </c>
      <c r="D9" s="25">
        <v>99.105999999999995</v>
      </c>
      <c r="E9" s="26">
        <v>53.835999999999999</v>
      </c>
      <c r="F9" s="30">
        <v>66.2</v>
      </c>
      <c r="G9" s="28">
        <v>62.3</v>
      </c>
      <c r="H9" s="29">
        <v>103.589061735</v>
      </c>
      <c r="I9" s="28">
        <v>103.2</v>
      </c>
      <c r="J9" s="28">
        <v>61.9</v>
      </c>
      <c r="K9" s="23">
        <f t="shared" si="0"/>
        <v>550.131061735</v>
      </c>
    </row>
    <row r="10" spans="2:14" ht="15.75" customHeight="1" x14ac:dyDescent="0.25">
      <c r="B10" s="2"/>
      <c r="C10" s="24" t="s">
        <v>19</v>
      </c>
      <c r="D10" s="25">
        <v>10.27</v>
      </c>
      <c r="E10" s="26">
        <v>14.237</v>
      </c>
      <c r="F10" s="30">
        <v>13</v>
      </c>
      <c r="G10" s="28">
        <v>17.899999999999999</v>
      </c>
      <c r="H10" s="29">
        <v>6.1557511050000002</v>
      </c>
      <c r="I10" s="28">
        <v>21.3</v>
      </c>
      <c r="J10" s="28">
        <v>9</v>
      </c>
      <c r="K10" s="23">
        <f t="shared" si="0"/>
        <v>91.862751105000001</v>
      </c>
    </row>
    <row r="11" spans="2:14" x14ac:dyDescent="0.25">
      <c r="B11" s="2"/>
      <c r="C11" s="24" t="s">
        <v>4</v>
      </c>
      <c r="D11" s="25">
        <v>107.43</v>
      </c>
      <c r="E11" s="26">
        <v>93.174999999999997</v>
      </c>
      <c r="F11" s="30">
        <v>74.400000000000006</v>
      </c>
      <c r="G11" s="28">
        <v>154.19999999999999</v>
      </c>
      <c r="H11" s="29">
        <v>190.323561197</v>
      </c>
      <c r="I11" s="28">
        <v>153.4</v>
      </c>
      <c r="J11" s="28">
        <v>125.7</v>
      </c>
      <c r="K11" s="23">
        <f t="shared" si="0"/>
        <v>898.62856119700007</v>
      </c>
    </row>
    <row r="12" spans="2:14" x14ac:dyDescent="0.25">
      <c r="B12" s="2"/>
      <c r="C12" s="24" t="s">
        <v>5</v>
      </c>
      <c r="D12" s="25">
        <v>103.343</v>
      </c>
      <c r="E12" s="26">
        <v>84.203000000000003</v>
      </c>
      <c r="F12" s="30">
        <v>53.1</v>
      </c>
      <c r="G12" s="28">
        <v>65</v>
      </c>
      <c r="H12" s="29">
        <v>105.83855734700001</v>
      </c>
      <c r="I12" s="28">
        <v>151</v>
      </c>
      <c r="J12" s="28">
        <v>55</v>
      </c>
      <c r="K12" s="23">
        <f t="shared" si="0"/>
        <v>617.48455734699996</v>
      </c>
    </row>
    <row r="13" spans="2:14" x14ac:dyDescent="0.25">
      <c r="B13" s="2"/>
      <c r="C13" s="24" t="s">
        <v>6</v>
      </c>
      <c r="D13" s="25">
        <v>16.568000000000001</v>
      </c>
      <c r="E13" s="26">
        <v>11.378</v>
      </c>
      <c r="F13" s="30">
        <v>4.5</v>
      </c>
      <c r="G13" s="28">
        <v>7.3</v>
      </c>
      <c r="H13" s="29">
        <v>16.811984445</v>
      </c>
      <c r="I13" s="28">
        <v>16.600000000000001</v>
      </c>
      <c r="J13" s="28">
        <v>4.9000000000000004</v>
      </c>
      <c r="K13" s="23">
        <f t="shared" si="0"/>
        <v>78.057984445000002</v>
      </c>
    </row>
    <row r="14" spans="2:14" x14ac:dyDescent="0.25">
      <c r="B14" s="2"/>
      <c r="C14" s="24" t="s">
        <v>20</v>
      </c>
      <c r="D14" s="25">
        <v>27.946999999999999</v>
      </c>
      <c r="E14" s="26">
        <v>17.856000000000002</v>
      </c>
      <c r="F14" s="30">
        <v>25.2</v>
      </c>
      <c r="G14" s="28">
        <v>34.299999999999997</v>
      </c>
      <c r="H14" s="31">
        <v>47.244730054999998</v>
      </c>
      <c r="I14" s="28">
        <v>53.9</v>
      </c>
      <c r="J14" s="28">
        <v>35.6</v>
      </c>
      <c r="K14" s="23">
        <f t="shared" si="0"/>
        <v>242.04773005499999</v>
      </c>
    </row>
    <row r="15" spans="2:14" x14ac:dyDescent="0.25">
      <c r="B15" s="2"/>
      <c r="C15" s="24" t="s">
        <v>21</v>
      </c>
      <c r="D15" s="25">
        <v>94.254000000000005</v>
      </c>
      <c r="E15" s="26">
        <v>58.347999999999999</v>
      </c>
      <c r="F15" s="30">
        <v>38.5</v>
      </c>
      <c r="G15" s="28">
        <v>64.900000000000006</v>
      </c>
      <c r="H15" s="29">
        <v>76.543158480000002</v>
      </c>
      <c r="I15" s="28">
        <v>89.5</v>
      </c>
      <c r="J15" s="28">
        <v>43.7</v>
      </c>
      <c r="K15" s="23">
        <f t="shared" si="0"/>
        <v>465.74515847999999</v>
      </c>
    </row>
    <row r="16" spans="2:14" x14ac:dyDescent="0.25">
      <c r="B16" s="2"/>
      <c r="C16" s="24" t="s">
        <v>22</v>
      </c>
      <c r="D16" s="25">
        <v>46.277000000000001</v>
      </c>
      <c r="E16" s="26">
        <v>23.683</v>
      </c>
      <c r="F16" s="30">
        <v>12.2</v>
      </c>
      <c r="G16" s="28">
        <v>19.399999999999999</v>
      </c>
      <c r="H16" s="29">
        <v>26.646403374999998</v>
      </c>
      <c r="I16" s="28">
        <v>52.2</v>
      </c>
      <c r="J16" s="28">
        <v>23.2</v>
      </c>
      <c r="K16" s="23">
        <f t="shared" si="0"/>
        <v>203.60640337500001</v>
      </c>
    </row>
    <row r="17" spans="2:11" x14ac:dyDescent="0.25">
      <c r="B17" s="2"/>
      <c r="C17" s="24" t="s">
        <v>0</v>
      </c>
      <c r="D17" s="27">
        <f>SUM(D6:D16)</f>
        <v>604.61570000000006</v>
      </c>
      <c r="E17" s="27">
        <f>SUM(E6:E16)</f>
        <v>449.20299999999997</v>
      </c>
      <c r="F17" s="30">
        <v>355.59999999999997</v>
      </c>
      <c r="G17" s="27">
        <f>SUM(G6:G16)</f>
        <v>520.9</v>
      </c>
      <c r="H17" s="32">
        <f>SUM(H6:H16)</f>
        <v>738.82337854299999</v>
      </c>
      <c r="I17" s="27">
        <f>SUM(I6:I16)</f>
        <v>784.6</v>
      </c>
      <c r="J17" s="28">
        <f>SUM(J7:J16)</f>
        <v>437.59999999999997</v>
      </c>
      <c r="K17" s="23">
        <f t="shared" si="0"/>
        <v>3891.3420785429998</v>
      </c>
    </row>
    <row r="18" spans="2:11" x14ac:dyDescent="0.25">
      <c r="B18" s="2"/>
      <c r="K1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4"/>
  <sheetViews>
    <sheetView workbookViewId="0">
      <selection activeCell="F29" sqref="F29"/>
    </sheetView>
  </sheetViews>
  <sheetFormatPr defaultRowHeight="15" x14ac:dyDescent="0.25"/>
  <cols>
    <col min="1" max="1" width="15.7109375" style="7" bestFit="1" customWidth="1"/>
    <col min="2" max="21" width="9.140625" style="7"/>
  </cols>
  <sheetData>
    <row r="2" spans="1:21" s="12" customFormat="1" x14ac:dyDescent="0.25">
      <c r="A2" s="2"/>
      <c r="B2" s="3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2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2" customFormat="1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5" customFormat="1" x14ac:dyDescent="0.25">
      <c r="A5" s="1"/>
      <c r="B5" s="1"/>
      <c r="C5" s="1">
        <v>1960</v>
      </c>
      <c r="D5" s="1">
        <v>1961</v>
      </c>
      <c r="E5" s="1">
        <v>1962</v>
      </c>
      <c r="F5" s="1">
        <v>1963</v>
      </c>
      <c r="G5" s="1">
        <v>1964</v>
      </c>
      <c r="H5" s="1">
        <v>1965</v>
      </c>
      <c r="I5" s="1">
        <v>1967</v>
      </c>
      <c r="J5" s="1">
        <v>1968</v>
      </c>
      <c r="K5" s="1">
        <v>1969</v>
      </c>
      <c r="L5" s="1">
        <v>1970</v>
      </c>
      <c r="M5" s="1">
        <v>1971</v>
      </c>
      <c r="N5" s="1">
        <v>1972</v>
      </c>
      <c r="O5" s="1">
        <v>1973</v>
      </c>
      <c r="P5" s="1">
        <v>1974</v>
      </c>
      <c r="Q5" s="1">
        <v>1975</v>
      </c>
      <c r="R5" s="1"/>
      <c r="S5" s="1"/>
      <c r="T5" s="1"/>
      <c r="U5" s="1"/>
    </row>
    <row r="6" spans="1:21" s="12" customFormat="1" x14ac:dyDescent="0.25">
      <c r="B6" s="8" t="s">
        <v>1</v>
      </c>
      <c r="C6" s="6">
        <v>1</v>
      </c>
      <c r="D6" s="6">
        <v>4</v>
      </c>
      <c r="E6" s="6">
        <v>5</v>
      </c>
      <c r="F6" s="6">
        <v>5</v>
      </c>
      <c r="G6" s="6">
        <v>5</v>
      </c>
      <c r="H6" s="4">
        <v>6</v>
      </c>
      <c r="I6" s="6">
        <v>8</v>
      </c>
      <c r="J6" s="6">
        <v>8</v>
      </c>
      <c r="K6" s="13">
        <v>10</v>
      </c>
      <c r="L6" s="6">
        <v>10</v>
      </c>
      <c r="M6" s="6">
        <v>11</v>
      </c>
      <c r="N6" s="5">
        <v>12</v>
      </c>
      <c r="O6" s="5">
        <v>14</v>
      </c>
      <c r="P6" s="6">
        <v>17</v>
      </c>
      <c r="Q6" s="6">
        <v>20</v>
      </c>
      <c r="R6" s="2"/>
      <c r="S6" s="2"/>
      <c r="T6" s="2"/>
      <c r="U6" s="2"/>
    </row>
    <row r="7" spans="1:21" s="12" customFormat="1" x14ac:dyDescent="0.25">
      <c r="B7" s="2" t="s">
        <v>2</v>
      </c>
      <c r="C7" s="6">
        <v>6</v>
      </c>
      <c r="D7" s="6">
        <v>22</v>
      </c>
      <c r="E7" s="6">
        <v>44</v>
      </c>
      <c r="F7" s="6">
        <v>69</v>
      </c>
      <c r="G7" s="6">
        <v>92</v>
      </c>
      <c r="H7" s="4">
        <v>121</v>
      </c>
      <c r="I7" s="6">
        <v>165</v>
      </c>
      <c r="J7" s="6">
        <v>190</v>
      </c>
      <c r="K7" s="6">
        <v>224</v>
      </c>
      <c r="L7" s="6">
        <v>235</v>
      </c>
      <c r="M7" s="6">
        <v>265</v>
      </c>
      <c r="N7" s="4">
        <v>282</v>
      </c>
      <c r="O7" s="5">
        <v>307</v>
      </c>
      <c r="P7" s="6">
        <v>338</v>
      </c>
      <c r="Q7" s="6">
        <v>376</v>
      </c>
      <c r="R7" s="2"/>
      <c r="S7" s="2"/>
      <c r="T7" s="2"/>
      <c r="U7" s="2"/>
    </row>
    <row r="8" spans="1:21" s="12" customFormat="1" x14ac:dyDescent="0.25">
      <c r="B8" s="8" t="s">
        <v>3</v>
      </c>
      <c r="C8" s="6">
        <v>21</v>
      </c>
      <c r="D8" s="6">
        <v>68</v>
      </c>
      <c r="E8" s="6">
        <v>148</v>
      </c>
      <c r="F8" s="6">
        <v>208</v>
      </c>
      <c r="G8" s="6">
        <v>298</v>
      </c>
      <c r="H8" s="4">
        <v>446</v>
      </c>
      <c r="I8" s="6">
        <v>646</v>
      </c>
      <c r="J8" s="6">
        <v>805</v>
      </c>
      <c r="K8" s="6">
        <v>984</v>
      </c>
      <c r="L8" s="6">
        <v>1070</v>
      </c>
      <c r="M8" s="6">
        <v>1216</v>
      </c>
      <c r="N8" s="4">
        <v>1342</v>
      </c>
      <c r="O8" s="5">
        <v>1524</v>
      </c>
      <c r="P8" s="6">
        <v>1707</v>
      </c>
      <c r="Q8" s="6">
        <v>1929</v>
      </c>
      <c r="R8" s="2"/>
      <c r="S8" s="2"/>
      <c r="T8" s="2"/>
      <c r="U8" s="2"/>
    </row>
    <row r="9" spans="1:21" s="12" customFormat="1" x14ac:dyDescent="0.25">
      <c r="B9" s="8" t="s">
        <v>10</v>
      </c>
      <c r="C9" s="6">
        <v>40</v>
      </c>
      <c r="D9" s="6">
        <v>132</v>
      </c>
      <c r="E9" s="6">
        <v>257</v>
      </c>
      <c r="F9" s="6">
        <v>362</v>
      </c>
      <c r="G9" s="6">
        <v>507</v>
      </c>
      <c r="H9" s="4">
        <v>623</v>
      </c>
      <c r="I9" s="6">
        <v>837</v>
      </c>
      <c r="J9" s="4">
        <v>989</v>
      </c>
      <c r="K9" s="6">
        <v>1140</v>
      </c>
      <c r="L9" s="6">
        <v>1201</v>
      </c>
      <c r="M9" s="6">
        <v>1332</v>
      </c>
      <c r="N9" s="4">
        <v>1423</v>
      </c>
      <c r="O9" s="5">
        <v>1585</v>
      </c>
      <c r="P9" s="6">
        <v>1767</v>
      </c>
      <c r="Q9" s="6">
        <v>2017</v>
      </c>
      <c r="R9" s="2"/>
      <c r="S9" s="2"/>
      <c r="T9" s="2"/>
      <c r="U9" s="2"/>
    </row>
    <row r="10" spans="1:21" s="12" customFormat="1" x14ac:dyDescent="0.25">
      <c r="B10" s="8" t="s">
        <v>4</v>
      </c>
      <c r="C10" s="6">
        <v>55</v>
      </c>
      <c r="D10" s="6">
        <v>218</v>
      </c>
      <c r="E10" s="13">
        <v>442</v>
      </c>
      <c r="F10" s="6">
        <v>608</v>
      </c>
      <c r="G10" s="6">
        <v>833</v>
      </c>
      <c r="H10" s="4">
        <v>1156</v>
      </c>
      <c r="I10" s="6">
        <v>1796</v>
      </c>
      <c r="J10" s="6">
        <v>2218</v>
      </c>
      <c r="K10" s="6">
        <v>2595</v>
      </c>
      <c r="L10" s="6">
        <v>2811</v>
      </c>
      <c r="M10" s="6">
        <v>3167</v>
      </c>
      <c r="N10" s="4">
        <v>3434</v>
      </c>
      <c r="O10" s="5">
        <v>3779</v>
      </c>
      <c r="P10" s="6">
        <v>4140</v>
      </c>
      <c r="Q10" s="6">
        <v>4559</v>
      </c>
      <c r="R10" s="2"/>
      <c r="S10" s="2"/>
      <c r="T10" s="2"/>
      <c r="U10" s="2"/>
    </row>
    <row r="11" spans="1:21" s="12" customFormat="1" x14ac:dyDescent="0.25">
      <c r="B11" s="8" t="s">
        <v>5</v>
      </c>
      <c r="C11" s="6">
        <v>39</v>
      </c>
      <c r="D11" s="6">
        <v>222</v>
      </c>
      <c r="E11" s="6">
        <v>476</v>
      </c>
      <c r="F11" s="6">
        <v>667</v>
      </c>
      <c r="G11" s="6">
        <v>938</v>
      </c>
      <c r="H11" s="4">
        <v>1233</v>
      </c>
      <c r="I11" s="6">
        <v>1770</v>
      </c>
      <c r="J11" s="6">
        <v>2145</v>
      </c>
      <c r="K11" s="6">
        <v>2475</v>
      </c>
      <c r="L11" s="6">
        <v>2618</v>
      </c>
      <c r="M11" s="6">
        <v>2926</v>
      </c>
      <c r="N11" s="4">
        <v>3079</v>
      </c>
      <c r="O11" s="5">
        <v>3292</v>
      </c>
      <c r="P11" s="6">
        <v>3574</v>
      </c>
      <c r="Q11" s="6">
        <v>3923</v>
      </c>
      <c r="R11" s="2"/>
      <c r="S11" s="2"/>
      <c r="T11" s="2"/>
      <c r="U11" s="2"/>
    </row>
    <row r="12" spans="1:21" s="12" customFormat="1" x14ac:dyDescent="0.25">
      <c r="B12" s="8" t="s">
        <v>6</v>
      </c>
      <c r="C12" s="6">
        <v>12</v>
      </c>
      <c r="D12" s="6">
        <v>36</v>
      </c>
      <c r="E12" s="6">
        <v>69</v>
      </c>
      <c r="F12" s="6">
        <v>86</v>
      </c>
      <c r="G12" s="6">
        <v>107</v>
      </c>
      <c r="H12" s="4">
        <v>137</v>
      </c>
      <c r="I12" s="6">
        <v>212</v>
      </c>
      <c r="J12" s="6">
        <v>246</v>
      </c>
      <c r="K12" s="6">
        <v>275</v>
      </c>
      <c r="L12" s="6">
        <v>297</v>
      </c>
      <c r="M12" s="6">
        <v>326</v>
      </c>
      <c r="N12" s="4">
        <v>347</v>
      </c>
      <c r="O12" s="5">
        <v>385</v>
      </c>
      <c r="P12" s="6">
        <v>434</v>
      </c>
      <c r="Q12" s="6">
        <v>483</v>
      </c>
      <c r="R12" s="2"/>
      <c r="S12" s="2"/>
      <c r="T12" s="2"/>
      <c r="U12" s="2"/>
    </row>
    <row r="13" spans="1:21" s="12" customFormat="1" x14ac:dyDescent="0.25">
      <c r="B13" s="8" t="s">
        <v>7</v>
      </c>
      <c r="C13" s="6">
        <v>16</v>
      </c>
      <c r="D13" s="6">
        <v>84</v>
      </c>
      <c r="E13" s="6">
        <v>170</v>
      </c>
      <c r="F13" s="6">
        <v>227</v>
      </c>
      <c r="G13" s="6">
        <v>284</v>
      </c>
      <c r="H13" s="4">
        <v>345</v>
      </c>
      <c r="I13" s="6">
        <v>462</v>
      </c>
      <c r="J13" s="6">
        <v>570</v>
      </c>
      <c r="K13" s="6">
        <v>637</v>
      </c>
      <c r="L13" s="6">
        <v>685</v>
      </c>
      <c r="M13" s="6">
        <v>746</v>
      </c>
      <c r="N13" s="4">
        <v>799</v>
      </c>
      <c r="O13" s="5">
        <v>868</v>
      </c>
      <c r="P13" s="6">
        <v>969</v>
      </c>
      <c r="Q13" s="6">
        <v>1094</v>
      </c>
      <c r="R13" s="2"/>
      <c r="S13" s="2"/>
      <c r="T13" s="2"/>
      <c r="U13" s="2"/>
    </row>
    <row r="14" spans="1:21" s="12" customFormat="1" x14ac:dyDescent="0.25">
      <c r="B14" s="8" t="s">
        <v>8</v>
      </c>
      <c r="C14" s="6">
        <v>37</v>
      </c>
      <c r="D14" s="6">
        <v>98</v>
      </c>
      <c r="E14" s="6">
        <v>173</v>
      </c>
      <c r="F14" s="6">
        <v>243</v>
      </c>
      <c r="G14" s="6">
        <v>318</v>
      </c>
      <c r="H14" s="4">
        <v>489</v>
      </c>
      <c r="I14" s="6">
        <v>837</v>
      </c>
      <c r="J14" s="6">
        <v>994</v>
      </c>
      <c r="K14" s="6">
        <v>1214</v>
      </c>
      <c r="L14" s="6">
        <v>1318</v>
      </c>
      <c r="M14" s="6">
        <v>1520</v>
      </c>
      <c r="N14" s="4">
        <v>1771</v>
      </c>
      <c r="O14" s="5">
        <v>2027</v>
      </c>
      <c r="P14" s="6">
        <v>2288</v>
      </c>
      <c r="Q14" s="6">
        <v>2610</v>
      </c>
      <c r="R14" s="2"/>
      <c r="S14" s="2"/>
      <c r="T14" s="2"/>
      <c r="U14" s="2"/>
    </row>
    <row r="15" spans="1:21" s="12" customFormat="1" x14ac:dyDescent="0.25">
      <c r="B15" s="8" t="s">
        <v>9</v>
      </c>
      <c r="C15" s="6">
        <v>31</v>
      </c>
      <c r="D15" s="6">
        <v>78</v>
      </c>
      <c r="E15" s="6">
        <v>118</v>
      </c>
      <c r="F15" s="6">
        <v>154</v>
      </c>
      <c r="G15" s="6">
        <v>190</v>
      </c>
      <c r="H15" s="4">
        <v>275</v>
      </c>
      <c r="I15" s="6">
        <v>412</v>
      </c>
      <c r="J15" s="6">
        <v>526</v>
      </c>
      <c r="K15" s="6">
        <v>635</v>
      </c>
      <c r="L15" s="6">
        <v>707</v>
      </c>
      <c r="M15" s="6">
        <v>795</v>
      </c>
      <c r="N15" s="4">
        <v>915</v>
      </c>
      <c r="O15" s="5">
        <v>1003</v>
      </c>
      <c r="P15" s="6">
        <v>1081</v>
      </c>
      <c r="Q15" s="6">
        <v>1169</v>
      </c>
      <c r="R15" s="2"/>
      <c r="S15" s="2"/>
      <c r="T15" s="2"/>
      <c r="U15" s="2"/>
    </row>
    <row r="16" spans="1:21" s="12" customFormat="1" x14ac:dyDescent="0.25">
      <c r="B16" s="2" t="s">
        <v>0</v>
      </c>
      <c r="C16" s="6">
        <f t="shared" ref="C16:Q16" si="0">SUM(C6:C15)</f>
        <v>258</v>
      </c>
      <c r="D16" s="6">
        <f t="shared" si="0"/>
        <v>962</v>
      </c>
      <c r="E16" s="6">
        <f t="shared" si="0"/>
        <v>1902</v>
      </c>
      <c r="F16" s="6">
        <f t="shared" si="0"/>
        <v>2629</v>
      </c>
      <c r="G16" s="6">
        <f t="shared" si="0"/>
        <v>3572</v>
      </c>
      <c r="H16" s="4">
        <f t="shared" si="0"/>
        <v>4831</v>
      </c>
      <c r="I16" s="6">
        <f t="shared" si="0"/>
        <v>7145</v>
      </c>
      <c r="J16" s="6">
        <f t="shared" si="0"/>
        <v>8691</v>
      </c>
      <c r="K16" s="6">
        <f t="shared" si="0"/>
        <v>10189</v>
      </c>
      <c r="L16" s="6">
        <f t="shared" si="0"/>
        <v>10952</v>
      </c>
      <c r="M16" s="6">
        <f t="shared" si="0"/>
        <v>12304</v>
      </c>
      <c r="N16" s="4">
        <f t="shared" si="0"/>
        <v>13404</v>
      </c>
      <c r="O16" s="5">
        <f t="shared" si="0"/>
        <v>14784</v>
      </c>
      <c r="P16" s="6">
        <f t="shared" si="0"/>
        <v>16315</v>
      </c>
      <c r="Q16" s="14">
        <f t="shared" si="0"/>
        <v>18180</v>
      </c>
      <c r="R16" s="2"/>
      <c r="S16" s="2"/>
      <c r="T16" s="2"/>
      <c r="U16" s="2"/>
    </row>
    <row r="17" spans="1:21" s="12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"/>
      <c r="P17" s="11"/>
      <c r="Q17" s="10"/>
      <c r="R17" s="2"/>
      <c r="S17" s="2"/>
      <c r="T17" s="2"/>
      <c r="U17" s="2"/>
    </row>
    <row r="18" spans="1:21" s="12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3"/>
      <c r="Q18" s="2"/>
      <c r="R18" s="2"/>
      <c r="S18" s="2"/>
      <c r="T18" s="2"/>
      <c r="U18" s="2"/>
    </row>
    <row r="19" spans="1:21" s="12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 customHeight="1" x14ac:dyDescent="0.25"/>
    <row r="23" spans="1:21" ht="15.75" customHeight="1" x14ac:dyDescent="0.25"/>
    <row r="44" ht="15" customHeight="1" x14ac:dyDescent="0.25"/>
    <row r="49" ht="15.75" customHeight="1" x14ac:dyDescent="0.25"/>
    <row r="64" ht="1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2"/>
  <sheetViews>
    <sheetView workbookViewId="0">
      <selection activeCell="I30" sqref="I30"/>
    </sheetView>
  </sheetViews>
  <sheetFormatPr defaultRowHeight="15" x14ac:dyDescent="0.25"/>
  <cols>
    <col min="2" max="2" width="12.28515625" customWidth="1"/>
    <col min="3" max="4" width="5.42578125" bestFit="1" customWidth="1"/>
    <col min="5" max="5" width="9.140625" bestFit="1" customWidth="1"/>
    <col min="6" max="8" width="6.42578125" bestFit="1" customWidth="1"/>
    <col min="9" max="12" width="7.42578125" style="17" bestFit="1" customWidth="1"/>
    <col min="13" max="15" width="7.42578125" bestFit="1" customWidth="1"/>
    <col min="16" max="17" width="8.85546875" bestFit="1" customWidth="1"/>
  </cols>
  <sheetData>
    <row r="3" spans="2:17" x14ac:dyDescent="0.25">
      <c r="B3" s="9" t="s">
        <v>14</v>
      </c>
    </row>
    <row r="7" spans="2:17" s="2" customFormat="1" x14ac:dyDescent="0.25">
      <c r="I7" s="18"/>
      <c r="J7" s="18"/>
      <c r="K7" s="18"/>
      <c r="L7" s="18"/>
    </row>
    <row r="8" spans="2:17" s="2" customFormat="1" x14ac:dyDescent="0.25">
      <c r="I8" s="18"/>
      <c r="J8" s="18"/>
      <c r="K8" s="18"/>
      <c r="L8" s="18"/>
    </row>
    <row r="9" spans="2:17" s="1" customFormat="1" x14ac:dyDescent="0.25">
      <c r="C9" s="1">
        <v>1960</v>
      </c>
      <c r="D9" s="1">
        <v>1961</v>
      </c>
      <c r="E9" s="1">
        <v>1962</v>
      </c>
      <c r="F9" s="1">
        <v>1963</v>
      </c>
      <c r="G9" s="1">
        <v>1964</v>
      </c>
      <c r="H9" s="1">
        <v>1965</v>
      </c>
      <c r="I9" s="16">
        <v>1967</v>
      </c>
      <c r="J9" s="16">
        <v>1968</v>
      </c>
      <c r="K9" s="16">
        <v>1969</v>
      </c>
      <c r="L9" s="16">
        <v>1970</v>
      </c>
      <c r="M9" s="1">
        <v>1971</v>
      </c>
      <c r="N9" s="1">
        <v>1972</v>
      </c>
      <c r="O9" s="1">
        <v>1973</v>
      </c>
      <c r="P9" s="1">
        <v>1974</v>
      </c>
      <c r="Q9" s="1">
        <v>1975</v>
      </c>
    </row>
    <row r="10" spans="2:17" s="2" customFormat="1" x14ac:dyDescent="0.25">
      <c r="B10" s="8" t="s">
        <v>1</v>
      </c>
      <c r="C10" s="6">
        <v>5</v>
      </c>
      <c r="D10" s="6">
        <v>50</v>
      </c>
      <c r="E10" s="13">
        <v>77</v>
      </c>
      <c r="F10" s="6">
        <v>78</v>
      </c>
      <c r="G10" s="6">
        <v>78</v>
      </c>
      <c r="H10" s="4">
        <v>81</v>
      </c>
      <c r="I10" s="19">
        <v>216</v>
      </c>
      <c r="J10" s="19">
        <v>216</v>
      </c>
      <c r="K10" s="19">
        <v>300</v>
      </c>
      <c r="L10" s="6">
        <v>301</v>
      </c>
      <c r="M10" s="6">
        <v>306</v>
      </c>
      <c r="N10" s="5">
        <v>398</v>
      </c>
      <c r="O10" s="14">
        <v>504</v>
      </c>
      <c r="P10" s="6">
        <v>1097</v>
      </c>
      <c r="Q10" s="6">
        <v>1437</v>
      </c>
    </row>
    <row r="11" spans="2:17" s="2" customFormat="1" x14ac:dyDescent="0.25">
      <c r="B11" s="2" t="s">
        <v>2</v>
      </c>
      <c r="C11" s="6">
        <v>98</v>
      </c>
      <c r="D11" s="6">
        <v>172</v>
      </c>
      <c r="E11" s="6">
        <v>280</v>
      </c>
      <c r="F11" s="6">
        <v>413</v>
      </c>
      <c r="G11" s="6">
        <v>1313</v>
      </c>
      <c r="H11" s="4">
        <v>1728</v>
      </c>
      <c r="I11" s="19">
        <v>2551</v>
      </c>
      <c r="J11" s="19">
        <v>2989</v>
      </c>
      <c r="K11" s="19">
        <v>3851</v>
      </c>
      <c r="L11" s="6">
        <v>3961</v>
      </c>
      <c r="M11" s="6">
        <v>4648</v>
      </c>
      <c r="N11" s="4">
        <v>5388</v>
      </c>
      <c r="O11" s="14">
        <v>6768</v>
      </c>
      <c r="P11" s="6">
        <v>12736</v>
      </c>
      <c r="Q11" s="6">
        <v>18695</v>
      </c>
    </row>
    <row r="12" spans="2:17" s="2" customFormat="1" x14ac:dyDescent="0.25">
      <c r="B12" s="8" t="s">
        <v>3</v>
      </c>
      <c r="C12" s="6">
        <v>289</v>
      </c>
      <c r="D12" s="6">
        <v>906</v>
      </c>
      <c r="E12" s="6">
        <v>2067</v>
      </c>
      <c r="F12" s="6">
        <v>3784</v>
      </c>
      <c r="G12" s="6">
        <v>6457</v>
      </c>
      <c r="H12" s="4">
        <v>13146</v>
      </c>
      <c r="I12" s="19">
        <v>24281</v>
      </c>
      <c r="J12" s="19">
        <v>30205</v>
      </c>
      <c r="K12" s="19">
        <v>42265</v>
      </c>
      <c r="L12" s="6">
        <v>46148</v>
      </c>
      <c r="M12" s="6">
        <v>57012</v>
      </c>
      <c r="N12" s="4">
        <v>68958</v>
      </c>
      <c r="O12" s="14">
        <v>92906</v>
      </c>
      <c r="P12" s="6">
        <v>131203</v>
      </c>
      <c r="Q12" s="6">
        <v>197580</v>
      </c>
    </row>
    <row r="13" spans="2:17" s="2" customFormat="1" x14ac:dyDescent="0.25">
      <c r="B13" s="8" t="s">
        <v>10</v>
      </c>
      <c r="C13" s="6">
        <v>220</v>
      </c>
      <c r="D13" s="6">
        <v>810</v>
      </c>
      <c r="E13" s="6">
        <v>1803</v>
      </c>
      <c r="F13" s="6">
        <v>2586</v>
      </c>
      <c r="G13" s="6">
        <v>4091</v>
      </c>
      <c r="H13" s="4">
        <v>6422</v>
      </c>
      <c r="I13" s="19">
        <v>10844</v>
      </c>
      <c r="J13" s="19">
        <v>17338</v>
      </c>
      <c r="K13" s="19">
        <v>23046</v>
      </c>
      <c r="L13" s="6">
        <v>24681</v>
      </c>
      <c r="M13" s="6">
        <v>29234</v>
      </c>
      <c r="N13" s="4">
        <v>34514</v>
      </c>
      <c r="O13" s="14">
        <v>49184</v>
      </c>
      <c r="P13" s="6">
        <v>70926</v>
      </c>
      <c r="Q13" s="6">
        <v>100111</v>
      </c>
    </row>
    <row r="14" spans="2:17" s="2" customFormat="1" x14ac:dyDescent="0.25">
      <c r="B14" s="8" t="s">
        <v>4</v>
      </c>
      <c r="C14" s="6">
        <v>683</v>
      </c>
      <c r="D14" s="6">
        <v>2246</v>
      </c>
      <c r="E14" s="6">
        <v>5924</v>
      </c>
      <c r="F14" s="6">
        <v>7923</v>
      </c>
      <c r="G14" s="6">
        <v>11619</v>
      </c>
      <c r="H14" s="4">
        <v>22040</v>
      </c>
      <c r="I14" s="19">
        <v>38320</v>
      </c>
      <c r="J14" s="19">
        <v>49983</v>
      </c>
      <c r="K14" s="19">
        <v>62199</v>
      </c>
      <c r="L14" s="6">
        <v>82868</v>
      </c>
      <c r="M14" s="6">
        <v>98980</v>
      </c>
      <c r="N14" s="4">
        <v>116947</v>
      </c>
      <c r="O14" s="14">
        <v>184295</v>
      </c>
      <c r="P14" s="6">
        <v>229739</v>
      </c>
      <c r="Q14" s="6">
        <v>290009</v>
      </c>
    </row>
    <row r="15" spans="2:17" s="2" customFormat="1" x14ac:dyDescent="0.25">
      <c r="B15" s="8" t="s">
        <v>5</v>
      </c>
      <c r="C15" s="6">
        <v>142</v>
      </c>
      <c r="D15" s="6">
        <v>927</v>
      </c>
      <c r="E15" s="6">
        <v>2082</v>
      </c>
      <c r="F15" s="6">
        <v>3512</v>
      </c>
      <c r="G15" s="6">
        <v>4965</v>
      </c>
      <c r="H15" s="4">
        <v>12538</v>
      </c>
      <c r="I15" s="19">
        <v>34669</v>
      </c>
      <c r="J15" s="19">
        <v>43367</v>
      </c>
      <c r="K15" s="19">
        <v>51681</v>
      </c>
      <c r="L15" s="6">
        <v>56197</v>
      </c>
      <c r="M15" s="6">
        <v>65392</v>
      </c>
      <c r="N15" s="4">
        <v>98218</v>
      </c>
      <c r="O15" s="14">
        <v>129626</v>
      </c>
      <c r="P15" s="6">
        <v>307690</v>
      </c>
      <c r="Q15" s="6">
        <v>344532</v>
      </c>
    </row>
    <row r="16" spans="2:17" s="2" customFormat="1" x14ac:dyDescent="0.25">
      <c r="B16" s="8" t="s">
        <v>6</v>
      </c>
      <c r="C16" s="6">
        <v>54</v>
      </c>
      <c r="D16" s="6">
        <v>429</v>
      </c>
      <c r="E16" s="6">
        <v>848</v>
      </c>
      <c r="F16" s="6">
        <v>885</v>
      </c>
      <c r="G16" s="6">
        <v>1163</v>
      </c>
      <c r="H16" s="4">
        <v>2137</v>
      </c>
      <c r="I16" s="19">
        <v>8349</v>
      </c>
      <c r="J16" s="19">
        <v>8892</v>
      </c>
      <c r="K16" s="19">
        <v>9906</v>
      </c>
      <c r="L16" s="6">
        <v>11228</v>
      </c>
      <c r="M16" s="6">
        <v>11735</v>
      </c>
      <c r="N16" s="4">
        <v>14251</v>
      </c>
      <c r="O16" s="14">
        <v>19407</v>
      </c>
      <c r="P16" s="6">
        <v>29073</v>
      </c>
      <c r="Q16" s="6">
        <v>36023</v>
      </c>
    </row>
    <row r="17" spans="2:17" s="2" customFormat="1" x14ac:dyDescent="0.25">
      <c r="B17" s="8" t="s">
        <v>7</v>
      </c>
      <c r="C17" s="6">
        <v>75</v>
      </c>
      <c r="D17" s="6">
        <v>343</v>
      </c>
      <c r="E17" s="6">
        <v>1166</v>
      </c>
      <c r="F17" s="6">
        <v>1423</v>
      </c>
      <c r="G17" s="6">
        <v>1880</v>
      </c>
      <c r="H17" s="4">
        <v>3459</v>
      </c>
      <c r="I17" s="19">
        <v>5337</v>
      </c>
      <c r="J17" s="19">
        <v>8101</v>
      </c>
      <c r="K17" s="19">
        <v>9230</v>
      </c>
      <c r="L17" s="6">
        <v>10183</v>
      </c>
      <c r="M17" s="6">
        <v>12549</v>
      </c>
      <c r="N17" s="4">
        <v>14766</v>
      </c>
      <c r="O17" s="14">
        <v>22809</v>
      </c>
      <c r="P17" s="6">
        <v>32393</v>
      </c>
      <c r="Q17" s="6">
        <v>43712</v>
      </c>
    </row>
    <row r="18" spans="2:17" s="2" customFormat="1" x14ac:dyDescent="0.25">
      <c r="B18" s="8" t="s">
        <v>8</v>
      </c>
      <c r="C18" s="6">
        <v>581</v>
      </c>
      <c r="D18" s="6">
        <v>1207</v>
      </c>
      <c r="E18" s="6">
        <v>1776</v>
      </c>
      <c r="F18" s="6">
        <v>2124</v>
      </c>
      <c r="G18" s="6">
        <v>3236</v>
      </c>
      <c r="H18" s="4">
        <v>6306</v>
      </c>
      <c r="I18" s="19">
        <v>17399</v>
      </c>
      <c r="J18" s="19">
        <v>21262</v>
      </c>
      <c r="K18" s="19">
        <v>26936</v>
      </c>
      <c r="L18" s="6">
        <v>31777</v>
      </c>
      <c r="M18" s="6">
        <v>45097</v>
      </c>
      <c r="N18" s="4">
        <v>68704</v>
      </c>
      <c r="O18" s="14">
        <v>97150</v>
      </c>
      <c r="P18" s="6">
        <v>131048</v>
      </c>
      <c r="Q18" s="6">
        <v>166316</v>
      </c>
    </row>
    <row r="19" spans="2:17" s="2" customFormat="1" x14ac:dyDescent="0.25">
      <c r="B19" s="8" t="s">
        <v>9</v>
      </c>
      <c r="C19" s="6">
        <v>482</v>
      </c>
      <c r="D19" s="6">
        <v>798</v>
      </c>
      <c r="E19" s="6">
        <v>1179</v>
      </c>
      <c r="F19" s="6">
        <v>1591</v>
      </c>
      <c r="G19" s="6">
        <v>2176</v>
      </c>
      <c r="H19" s="4">
        <v>7792</v>
      </c>
      <c r="I19" s="19">
        <v>35881</v>
      </c>
      <c r="J19" s="19">
        <v>66404</v>
      </c>
      <c r="K19" s="19">
        <v>78330</v>
      </c>
      <c r="L19" s="6">
        <v>94519</v>
      </c>
      <c r="M19" s="6">
        <v>100149</v>
      </c>
      <c r="N19" s="4">
        <v>134061</v>
      </c>
      <c r="O19" s="14">
        <v>164251</v>
      </c>
      <c r="P19" s="6">
        <v>192454</v>
      </c>
      <c r="Q19" s="6">
        <v>238050</v>
      </c>
    </row>
    <row r="20" spans="2:17" s="2" customFormat="1" x14ac:dyDescent="0.25">
      <c r="B20" s="2" t="s">
        <v>0</v>
      </c>
      <c r="C20" s="6">
        <f t="shared" ref="C20:M20" si="0">SUM(C10:C19)</f>
        <v>2629</v>
      </c>
      <c r="D20" s="6">
        <f t="shared" si="0"/>
        <v>7888</v>
      </c>
      <c r="E20" s="6">
        <f t="shared" si="0"/>
        <v>17202</v>
      </c>
      <c r="F20" s="6">
        <f t="shared" si="0"/>
        <v>24319</v>
      </c>
      <c r="G20" s="6">
        <f t="shared" si="0"/>
        <v>36978</v>
      </c>
      <c r="H20" s="4">
        <f t="shared" si="0"/>
        <v>75649</v>
      </c>
      <c r="I20" s="19">
        <f t="shared" si="0"/>
        <v>177847</v>
      </c>
      <c r="J20" s="19">
        <f t="shared" si="0"/>
        <v>248757</v>
      </c>
      <c r="K20" s="19">
        <f t="shared" si="0"/>
        <v>307744</v>
      </c>
      <c r="L20" s="21">
        <f t="shared" si="0"/>
        <v>361863</v>
      </c>
      <c r="M20" s="14">
        <f t="shared" si="0"/>
        <v>425102</v>
      </c>
      <c r="N20" s="14">
        <f t="shared" ref="N20:O20" si="1">SUM(N10:N19)</f>
        <v>556205</v>
      </c>
      <c r="O20" s="14">
        <f t="shared" si="1"/>
        <v>766900</v>
      </c>
      <c r="P20" s="14">
        <f t="shared" ref="P20" si="2">SUM(P10:P19)</f>
        <v>1138359</v>
      </c>
      <c r="Q20" s="14">
        <f>SUM(Q10:Q19)</f>
        <v>1436465</v>
      </c>
    </row>
    <row r="21" spans="2:17" s="2" customFormat="1" x14ac:dyDescent="0.25">
      <c r="I21" s="18"/>
      <c r="J21" s="18"/>
      <c r="K21" s="18"/>
      <c r="L21" s="18"/>
    </row>
    <row r="22" spans="2:17" s="2" customFormat="1" x14ac:dyDescent="0.25">
      <c r="I22" s="18"/>
      <c r="J22" s="18"/>
      <c r="K22" s="18"/>
      <c r="L22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7"/>
  <sheetViews>
    <sheetView workbookViewId="0">
      <selection activeCell="N29" sqref="N29"/>
    </sheetView>
  </sheetViews>
  <sheetFormatPr defaultRowHeight="15" x14ac:dyDescent="0.25"/>
  <cols>
    <col min="2" max="2" width="17.42578125" style="2" customWidth="1"/>
    <col min="3" max="4" width="5.42578125" style="2" bestFit="1" customWidth="1"/>
    <col min="5" max="5" width="9" style="2" bestFit="1" customWidth="1"/>
    <col min="6" max="8" width="6.42578125" style="2" bestFit="1" customWidth="1"/>
    <col min="9" max="12" width="7.42578125" style="18" bestFit="1" customWidth="1"/>
    <col min="13" max="14" width="7.42578125" style="2" bestFit="1" customWidth="1"/>
    <col min="15" max="15" width="5" style="2" bestFit="1" customWidth="1"/>
    <col min="16" max="17" width="7.42578125" style="2" bestFit="1" customWidth="1"/>
    <col min="18" max="18" width="9.140625" style="2"/>
  </cols>
  <sheetData>
    <row r="4" spans="2:18" x14ac:dyDescent="0.25">
      <c r="B4" s="3" t="s">
        <v>15</v>
      </c>
    </row>
    <row r="6" spans="2:18" s="22" customFormat="1" x14ac:dyDescent="0.25">
      <c r="B6" s="1"/>
      <c r="C6" s="1">
        <v>1960</v>
      </c>
      <c r="D6" s="1">
        <v>1961</v>
      </c>
      <c r="E6" s="1">
        <v>1962</v>
      </c>
      <c r="F6" s="1">
        <v>1963</v>
      </c>
      <c r="G6" s="1">
        <v>1964</v>
      </c>
      <c r="H6" s="1">
        <v>1965</v>
      </c>
      <c r="I6" s="16">
        <v>1967</v>
      </c>
      <c r="J6" s="16">
        <v>1968</v>
      </c>
      <c r="K6" s="16">
        <v>1969</v>
      </c>
      <c r="L6" s="16">
        <v>1970</v>
      </c>
      <c r="M6" s="1">
        <v>1971</v>
      </c>
      <c r="N6" s="1">
        <v>1972</v>
      </c>
      <c r="O6" s="1">
        <v>1973</v>
      </c>
      <c r="P6" s="1">
        <v>1974</v>
      </c>
      <c r="Q6" s="1">
        <v>1975</v>
      </c>
      <c r="R6" s="1"/>
    </row>
    <row r="7" spans="2:18" x14ac:dyDescent="0.25">
      <c r="B7" s="8" t="s">
        <v>1</v>
      </c>
      <c r="C7" s="6">
        <v>5</v>
      </c>
      <c r="D7" s="6">
        <v>13</v>
      </c>
      <c r="E7" s="6">
        <v>73</v>
      </c>
      <c r="F7" s="6">
        <v>73</v>
      </c>
      <c r="G7" s="6">
        <v>73</v>
      </c>
      <c r="H7" s="4">
        <v>74</v>
      </c>
      <c r="I7" s="19">
        <v>203</v>
      </c>
      <c r="J7" s="19">
        <v>203</v>
      </c>
      <c r="K7" s="19">
        <v>212</v>
      </c>
      <c r="L7" s="4">
        <v>296</v>
      </c>
      <c r="M7" s="4">
        <v>296</v>
      </c>
      <c r="N7" s="5">
        <v>388</v>
      </c>
      <c r="O7" s="20"/>
      <c r="P7" s="6">
        <v>498</v>
      </c>
      <c r="Q7" s="6">
        <v>607</v>
      </c>
    </row>
    <row r="8" spans="2:18" x14ac:dyDescent="0.25">
      <c r="B8" s="2" t="s">
        <v>2</v>
      </c>
      <c r="C8" s="6">
        <v>98</v>
      </c>
      <c r="D8" s="6">
        <v>123</v>
      </c>
      <c r="E8" s="6">
        <v>182</v>
      </c>
      <c r="F8" s="6">
        <v>289</v>
      </c>
      <c r="G8" s="6">
        <v>406</v>
      </c>
      <c r="H8" s="4">
        <v>820</v>
      </c>
      <c r="I8" s="19">
        <v>1866</v>
      </c>
      <c r="J8" s="19">
        <v>2344</v>
      </c>
      <c r="K8" s="19">
        <v>2938</v>
      </c>
      <c r="L8" s="4">
        <v>3379</v>
      </c>
      <c r="M8" s="4">
        <v>3848</v>
      </c>
      <c r="N8" s="4">
        <v>4341</v>
      </c>
      <c r="O8" s="20"/>
      <c r="P8" s="6">
        <v>6773</v>
      </c>
      <c r="Q8" s="6">
        <v>11190</v>
      </c>
    </row>
    <row r="9" spans="2:18" x14ac:dyDescent="0.25">
      <c r="B9" s="8" t="s">
        <v>3</v>
      </c>
      <c r="C9" s="6">
        <v>147</v>
      </c>
      <c r="D9" s="6">
        <v>507</v>
      </c>
      <c r="E9" s="6">
        <v>821</v>
      </c>
      <c r="F9" s="6">
        <v>1553</v>
      </c>
      <c r="G9" s="6">
        <v>2685</v>
      </c>
      <c r="H9" s="4">
        <v>8026</v>
      </c>
      <c r="I9" s="19">
        <v>16641</v>
      </c>
      <c r="J9" s="19">
        <v>21847</v>
      </c>
      <c r="K9" s="19">
        <v>31305</v>
      </c>
      <c r="L9" s="4">
        <v>41391</v>
      </c>
      <c r="M9" s="4">
        <v>47259</v>
      </c>
      <c r="N9" s="4">
        <v>57655</v>
      </c>
      <c r="O9" s="20"/>
      <c r="P9" s="6">
        <v>82274</v>
      </c>
      <c r="Q9" s="6">
        <v>113482</v>
      </c>
    </row>
    <row r="10" spans="2:18" x14ac:dyDescent="0.25">
      <c r="B10" s="8" t="s">
        <v>10</v>
      </c>
      <c r="C10" s="6">
        <v>160</v>
      </c>
      <c r="D10" s="6">
        <v>405</v>
      </c>
      <c r="E10" s="6">
        <v>849</v>
      </c>
      <c r="F10" s="6">
        <v>1300</v>
      </c>
      <c r="G10" s="6">
        <v>2333</v>
      </c>
      <c r="H10" s="4">
        <v>4287</v>
      </c>
      <c r="I10" s="19">
        <v>7744</v>
      </c>
      <c r="J10" s="19">
        <v>10669</v>
      </c>
      <c r="K10" s="19">
        <v>18263</v>
      </c>
      <c r="L10" s="4">
        <v>22579</v>
      </c>
      <c r="M10" s="4">
        <v>24611</v>
      </c>
      <c r="N10" s="4">
        <v>26233</v>
      </c>
      <c r="O10" s="20"/>
      <c r="P10" s="6">
        <v>41133</v>
      </c>
      <c r="Q10" s="6">
        <v>57933</v>
      </c>
    </row>
    <row r="11" spans="2:18" x14ac:dyDescent="0.25">
      <c r="B11" s="8" t="s">
        <v>4</v>
      </c>
      <c r="C11" s="6">
        <v>247</v>
      </c>
      <c r="D11" s="6">
        <v>1259</v>
      </c>
      <c r="E11" s="6">
        <v>2534</v>
      </c>
      <c r="F11" s="6">
        <v>5062</v>
      </c>
      <c r="G11" s="6">
        <v>7233</v>
      </c>
      <c r="H11" s="4">
        <v>14876</v>
      </c>
      <c r="I11" s="19">
        <v>26931</v>
      </c>
      <c r="J11" s="19">
        <v>37762</v>
      </c>
      <c r="K11" s="19">
        <v>47696</v>
      </c>
      <c r="L11" s="4">
        <v>73252</v>
      </c>
      <c r="M11" s="4">
        <v>83175</v>
      </c>
      <c r="N11" s="4">
        <v>94368</v>
      </c>
      <c r="O11" s="20"/>
      <c r="P11" s="6">
        <v>137801</v>
      </c>
      <c r="Q11" s="6">
        <v>175321</v>
      </c>
    </row>
    <row r="12" spans="2:18" x14ac:dyDescent="0.25">
      <c r="B12" s="8" t="s">
        <v>5</v>
      </c>
      <c r="C12" s="6">
        <v>161</v>
      </c>
      <c r="D12" s="6">
        <v>382</v>
      </c>
      <c r="E12" s="6">
        <v>1012</v>
      </c>
      <c r="F12" s="6">
        <v>1727</v>
      </c>
      <c r="G12" s="6">
        <v>3192</v>
      </c>
      <c r="H12" s="4">
        <v>6415</v>
      </c>
      <c r="I12" s="19">
        <v>27895</v>
      </c>
      <c r="J12" s="19">
        <v>35126</v>
      </c>
      <c r="K12" s="19">
        <v>42631</v>
      </c>
      <c r="L12" s="4">
        <v>50504</v>
      </c>
      <c r="M12" s="4">
        <v>54588</v>
      </c>
      <c r="N12" s="4">
        <v>86007</v>
      </c>
      <c r="O12" s="20"/>
      <c r="P12" s="6">
        <v>108996</v>
      </c>
      <c r="Q12" s="6">
        <v>158005</v>
      </c>
    </row>
    <row r="13" spans="2:18" x14ac:dyDescent="0.25">
      <c r="B13" s="8" t="s">
        <v>6</v>
      </c>
      <c r="C13" s="6">
        <v>35</v>
      </c>
      <c r="D13" s="6">
        <v>74</v>
      </c>
      <c r="E13" s="6">
        <v>401</v>
      </c>
      <c r="F13" s="6">
        <v>565</v>
      </c>
      <c r="G13" s="6">
        <v>834</v>
      </c>
      <c r="H13" s="4">
        <v>1145</v>
      </c>
      <c r="I13" s="19">
        <v>4156</v>
      </c>
      <c r="J13" s="19">
        <v>8353</v>
      </c>
      <c r="K13" s="19">
        <v>8619</v>
      </c>
      <c r="L13" s="4">
        <v>10406</v>
      </c>
      <c r="M13" s="4">
        <v>10941</v>
      </c>
      <c r="N13" s="4">
        <v>11158</v>
      </c>
      <c r="O13" s="20"/>
      <c r="P13" s="6">
        <v>15808</v>
      </c>
      <c r="Q13" s="6">
        <v>18667</v>
      </c>
    </row>
    <row r="14" spans="2:18" x14ac:dyDescent="0.25">
      <c r="B14" s="8" t="s">
        <v>7</v>
      </c>
      <c r="C14" s="6">
        <v>49</v>
      </c>
      <c r="D14" s="6">
        <v>96</v>
      </c>
      <c r="E14" s="6">
        <v>277</v>
      </c>
      <c r="F14" s="6">
        <v>850</v>
      </c>
      <c r="G14" s="6">
        <v>1031</v>
      </c>
      <c r="H14" s="4">
        <v>2136</v>
      </c>
      <c r="I14" s="19">
        <v>3633</v>
      </c>
      <c r="J14" s="19">
        <v>5672</v>
      </c>
      <c r="K14" s="19">
        <v>7595</v>
      </c>
      <c r="L14" s="4">
        <v>9149</v>
      </c>
      <c r="M14" s="4">
        <v>9910</v>
      </c>
      <c r="N14" s="4">
        <v>11652</v>
      </c>
      <c r="O14" s="20"/>
      <c r="P14" s="6">
        <v>18362</v>
      </c>
      <c r="Q14" s="6">
        <v>30609</v>
      </c>
    </row>
    <row r="15" spans="2:18" x14ac:dyDescent="0.25">
      <c r="B15" s="8" t="s">
        <v>8</v>
      </c>
      <c r="C15" s="6">
        <v>413</v>
      </c>
      <c r="D15" s="6">
        <v>641</v>
      </c>
      <c r="E15" s="6">
        <v>1241</v>
      </c>
      <c r="F15" s="6">
        <v>1648</v>
      </c>
      <c r="G15" s="6">
        <v>2328</v>
      </c>
      <c r="H15" s="4">
        <v>4762</v>
      </c>
      <c r="I15" s="19">
        <v>14811</v>
      </c>
      <c r="J15" s="19">
        <v>17832</v>
      </c>
      <c r="K15" s="19">
        <v>21884</v>
      </c>
      <c r="L15" s="4">
        <v>29415</v>
      </c>
      <c r="M15" s="4">
        <v>33029</v>
      </c>
      <c r="N15" s="4">
        <v>41374</v>
      </c>
      <c r="O15" s="20"/>
      <c r="P15" s="6">
        <v>85621</v>
      </c>
      <c r="Q15" s="6">
        <v>116106</v>
      </c>
    </row>
    <row r="16" spans="2:18" x14ac:dyDescent="0.25">
      <c r="B16" s="8" t="s">
        <v>9</v>
      </c>
      <c r="C16" s="6">
        <v>45</v>
      </c>
      <c r="D16" s="6">
        <v>577</v>
      </c>
      <c r="E16" s="6">
        <v>916</v>
      </c>
      <c r="F16" s="6">
        <v>1302</v>
      </c>
      <c r="G16" s="6">
        <v>1849</v>
      </c>
      <c r="H16" s="4">
        <v>6991</v>
      </c>
      <c r="I16" s="19">
        <v>15590</v>
      </c>
      <c r="J16" s="19">
        <v>23585</v>
      </c>
      <c r="K16" s="19">
        <v>44202</v>
      </c>
      <c r="L16" s="4">
        <v>66299</v>
      </c>
      <c r="M16" s="4">
        <v>71484</v>
      </c>
      <c r="N16" s="4">
        <v>82433</v>
      </c>
      <c r="O16" s="20"/>
      <c r="P16" s="6">
        <v>102918</v>
      </c>
      <c r="Q16" s="6">
        <v>128859</v>
      </c>
    </row>
    <row r="17" spans="2:17" x14ac:dyDescent="0.25">
      <c r="B17" s="2" t="s">
        <v>0</v>
      </c>
      <c r="C17" s="6">
        <f t="shared" ref="C17:M17" si="0">SUM(C7:C16)</f>
        <v>1360</v>
      </c>
      <c r="D17" s="6">
        <f t="shared" si="0"/>
        <v>4077</v>
      </c>
      <c r="E17" s="6">
        <f t="shared" si="0"/>
        <v>8306</v>
      </c>
      <c r="F17" s="6">
        <f t="shared" si="0"/>
        <v>14369</v>
      </c>
      <c r="G17" s="6">
        <f t="shared" si="0"/>
        <v>21964</v>
      </c>
      <c r="H17" s="4">
        <f t="shared" si="0"/>
        <v>49532</v>
      </c>
      <c r="I17" s="19">
        <f t="shared" si="0"/>
        <v>119470</v>
      </c>
      <c r="J17" s="19">
        <f t="shared" si="0"/>
        <v>163393</v>
      </c>
      <c r="K17" s="19">
        <f t="shared" si="0"/>
        <v>225345</v>
      </c>
      <c r="L17" s="21">
        <f t="shared" si="0"/>
        <v>306670</v>
      </c>
      <c r="M17" s="14">
        <f t="shared" si="0"/>
        <v>339141</v>
      </c>
      <c r="N17" s="14">
        <f t="shared" ref="N17" si="1">SUM(N7:N16)</f>
        <v>415609</v>
      </c>
      <c r="O17" s="14"/>
      <c r="P17" s="14">
        <f>SUM(P7:P16)</f>
        <v>600184</v>
      </c>
      <c r="Q17" s="14">
        <f>SUM(Q7:Q16)</f>
        <v>810779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Legenda</vt:lpstr>
      <vt:lpstr>1. Contributi con. cap. regiona</vt:lpstr>
      <vt:lpstr>2. contributi regionali ditte</vt:lpstr>
      <vt:lpstr>3. contributi regionali valori</vt:lpstr>
      <vt:lpstr>4. contributi regionali erogati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Stefano Palermo</cp:lastModifiedBy>
  <dcterms:created xsi:type="dcterms:W3CDTF">2015-05-04T18:54:13Z</dcterms:created>
  <dcterms:modified xsi:type="dcterms:W3CDTF">2015-05-25T10:11:50Z</dcterms:modified>
</cp:coreProperties>
</file>